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555" windowHeight="7995" activeTab="0"/>
  </bookViews>
  <sheets>
    <sheet name="потребность" sheetId="1" r:id="rId1"/>
  </sheets>
  <definedNames/>
  <calcPr fullCalcOnLoad="1"/>
</workbook>
</file>

<file path=xl/sharedStrings.xml><?xml version="1.0" encoding="utf-8"?>
<sst xmlns="http://schemas.openxmlformats.org/spreadsheetml/2006/main" count="1112" uniqueCount="459">
  <si>
    <t xml:space="preserve">Наименование предприятия </t>
  </si>
  <si>
    <t>Наименование профессии/ специальности/должности согласно штатному расписанию</t>
  </si>
  <si>
    <t>Требования к уровню подготовки</t>
  </si>
  <si>
    <t>НПО</t>
  </si>
  <si>
    <t>НПО, СПО</t>
  </si>
  <si>
    <t>ОАО «АвтотранспортЭнерго»</t>
  </si>
  <si>
    <t>СПО</t>
  </si>
  <si>
    <t>ФИО руководителя</t>
  </si>
  <si>
    <t>Главный механик</t>
  </si>
  <si>
    <t>Заведующий складом</t>
  </si>
  <si>
    <t>Бухгалтер</t>
  </si>
  <si>
    <t>Диспетчер</t>
  </si>
  <si>
    <t>Фельдшер</t>
  </si>
  <si>
    <t xml:space="preserve">Бухгалтер </t>
  </si>
  <si>
    <t>Экономист</t>
  </si>
  <si>
    <t>ИП Жариков С.В.</t>
  </si>
  <si>
    <t>Продавец</t>
  </si>
  <si>
    <t>Менеджер по туризму</t>
  </si>
  <si>
    <t>Администратор</t>
  </si>
  <si>
    <t>Главный энергетик</t>
  </si>
  <si>
    <t>Линейный механик</t>
  </si>
  <si>
    <t>Производитель работ</t>
  </si>
  <si>
    <t>-</t>
  </si>
  <si>
    <t>ОАО "Дальстроймеханизация"</t>
  </si>
  <si>
    <t>Инспектор ОК</t>
  </si>
  <si>
    <t>Механик</t>
  </si>
  <si>
    <t>Менеджер</t>
  </si>
  <si>
    <t>ОАО "Хабаровский радиотехнический завод"</t>
  </si>
  <si>
    <t>Архивариус</t>
  </si>
  <si>
    <t>СПО, ВПО</t>
  </si>
  <si>
    <t>Бухгалтер-калькулятор</t>
  </si>
  <si>
    <t>Мастер цеха</t>
  </si>
  <si>
    <t>Медицинская сестра</t>
  </si>
  <si>
    <t>Техник</t>
  </si>
  <si>
    <t>Кассир</t>
  </si>
  <si>
    <t>Мастер</t>
  </si>
  <si>
    <t>ООО "Жилищно-коммунальный участок №2"</t>
  </si>
  <si>
    <t>Электрик</t>
  </si>
  <si>
    <t>Энергетик</t>
  </si>
  <si>
    <t>Офис-менеджер</t>
  </si>
  <si>
    <t>ООО "Золотодобывающая артель старателей "Альфа"</t>
  </si>
  <si>
    <t>ООО "Амурсксантехмонтаж"</t>
  </si>
  <si>
    <t>Мастер участка</t>
  </si>
  <si>
    <t>Технолог</t>
  </si>
  <si>
    <t>ВПО, СПО</t>
  </si>
  <si>
    <t>ООО "Техмонтаж"</t>
  </si>
  <si>
    <t>ООО "Янтарь"</t>
  </si>
  <si>
    <t>1</t>
  </si>
  <si>
    <t>3439</t>
  </si>
  <si>
    <t>Мастер котельной</t>
  </si>
  <si>
    <t>СПО, НПО</t>
  </si>
  <si>
    <t>Ведущий специалист</t>
  </si>
  <si>
    <t>Электромеханик</t>
  </si>
  <si>
    <t>Товаровед</t>
  </si>
  <si>
    <t>Делопроизводитель</t>
  </si>
  <si>
    <t>Лаборант</t>
  </si>
  <si>
    <t>Кассир билетный</t>
  </si>
  <si>
    <t>Табельщик</t>
  </si>
  <si>
    <t>ООО "ДВ-Сервис 27"</t>
  </si>
  <si>
    <t>Старший механик</t>
  </si>
  <si>
    <t>ООО «Правоурмийское»</t>
  </si>
  <si>
    <t>ОАО "Дальлесстрой"</t>
  </si>
  <si>
    <t>ОАО «ДРСК» Хабаровские электрические сети</t>
  </si>
  <si>
    <t>ООО "Кимкано-Сутарский горно-обогатительный комбинат"</t>
  </si>
  <si>
    <t>Механик участка</t>
  </si>
  <si>
    <t>Электромеханик участка</t>
  </si>
  <si>
    <t>ООО « ЖилСервис»</t>
  </si>
  <si>
    <t>ОАО "Хабаровскнефтепродукт"</t>
  </si>
  <si>
    <t>Участковый геолог</t>
  </si>
  <si>
    <t>НПО,СПО</t>
  </si>
  <si>
    <t>ЗАО "Эворонский ЛПХ"</t>
  </si>
  <si>
    <t>Бригадир-механик</t>
  </si>
  <si>
    <t>Старший менеджер</t>
  </si>
  <si>
    <t xml:space="preserve">КГБУЗ «Стоматологическая поликлиника № 25 «ДЕН-ТАЛ-ИЗ» </t>
  </si>
  <si>
    <t>Зубной техник</t>
  </si>
  <si>
    <t>Старшая медицинская сестра</t>
  </si>
  <si>
    <t>Рентгенлаборант</t>
  </si>
  <si>
    <t xml:space="preserve">Производитель работ </t>
  </si>
  <si>
    <t>ООО «Восточно-промысловая компания»</t>
  </si>
  <si>
    <t>Второй помощник капитана</t>
  </si>
  <si>
    <t>Второй механик</t>
  </si>
  <si>
    <t>Третий механик</t>
  </si>
  <si>
    <t>Помощник капитана по производству</t>
  </si>
  <si>
    <t>Старший мастер добычи</t>
  </si>
  <si>
    <t>Помощник капитана по радиоэлектронике</t>
  </si>
  <si>
    <t>Механик-наладчик</t>
  </si>
  <si>
    <t>ЗАО "Рэдком-Интернет"</t>
  </si>
  <si>
    <t xml:space="preserve"> Хабаровский филиал ОАО «Ростелеком»</t>
  </si>
  <si>
    <t>Электромеханик связи</t>
  </si>
  <si>
    <t>Начальник смены</t>
  </si>
  <si>
    <t>УФПС Хабаровского края - филиал ФГУП «Почта России»</t>
  </si>
  <si>
    <t>ОАО АКБ «РОСБАНК»</t>
  </si>
  <si>
    <t>Воробьева Анна Владимировна</t>
  </si>
  <si>
    <t>Аудитор</t>
  </si>
  <si>
    <t>Специалист по обслуживанию клиентов</t>
  </si>
  <si>
    <t>Дальневосточный территориальный центр фирменного транспортного обслуживания</t>
  </si>
  <si>
    <t>Эксплуатационное локомотивное депо Высокогорная Дальневосточной Дирекции тяги Дирекции тяги – филиала ОАО «РЖД»</t>
  </si>
  <si>
    <t>Переходенко Олег Александрович</t>
  </si>
  <si>
    <t>Оператор электронно-вычислительных и вычислительных машин</t>
  </si>
  <si>
    <t>Комсомольский региональный центр связи структурное подразделение Хабаровской дирекции связи Центральной станции связи – филиала ОАО «РЖД»</t>
  </si>
  <si>
    <t>Хабаровский региональный центр связи – филиала ОАО «РЖД»</t>
  </si>
  <si>
    <t>ООО "Дончанка"</t>
  </si>
  <si>
    <t>ОАО «Хабаровский грузовой автокомбинат»</t>
  </si>
  <si>
    <t>Механик ОТК</t>
  </si>
  <si>
    <t>ООО "ЭСС-ДВ"</t>
  </si>
  <si>
    <t>ОАО "Торговый дом "Медтехника"</t>
  </si>
  <si>
    <t>Фармацевт</t>
  </si>
  <si>
    <t>ООО "Шелеховский теплоэнергетический комплекс"</t>
  </si>
  <si>
    <t>Пятая Хабаровская дистанция пути - структурное подразделение Дальневосточной дирекции инфраструктуры - структурное подразделение Центральной дирекции инфраструктуры - филиала ОАО «РЖД»</t>
  </si>
  <si>
    <t>Мысливцев Евгений Владимирович</t>
  </si>
  <si>
    <t>Шестая Хабаровская дистанция пути-структурное подразделение Дальневосточной дирекции инфраструктуры-структурного подразделения Центральной дирекции инфраструктуры-филиала открытого акционерного общества «Российские железные дороги»</t>
  </si>
  <si>
    <t>Хабаровская дистанция сигнализации, централизации и блокировки - филиала ОАО «РЖД»</t>
  </si>
  <si>
    <t>Вяземская дистанция сигнализации, централизации и блокировки - филиала ОАО «РЖД»</t>
  </si>
  <si>
    <t>Д. В. Огурцов</t>
  </si>
  <si>
    <t>Диспетчер дистанции</t>
  </si>
  <si>
    <t>Хабаровская дистанция электроснабжения- структурное подразделение Дальневосточной дирекции инфраструктуры- структурного подразделения Центральной дирекции инфраструктуры- филиала ОАО «РЖД»</t>
  </si>
  <si>
    <t>Пресс Валерий Александрович</t>
  </si>
  <si>
    <t>Медицинский работник</t>
  </si>
  <si>
    <t>ОАО "Хорское"</t>
  </si>
  <si>
    <t>Администрация Хабаровского района внутренних водных путей - филиал Федерального бюджетного учреждения «Администрация Амурского бассейна внутренних водных путей» (АХРВВП)</t>
  </si>
  <si>
    <t>Инструктор по противопожарной профилактике</t>
  </si>
  <si>
    <t>ОАО "ДАКГОМЗ"</t>
  </si>
  <si>
    <t>Ветеринарный врач</t>
  </si>
  <si>
    <t>КГУ с/х предприятие "Киинское"</t>
  </si>
  <si>
    <t>ЗАО "Хабаровский бройлер"</t>
  </si>
  <si>
    <t>ООО "Альфа-Форест"</t>
  </si>
  <si>
    <t>Мастер погрузки</t>
  </si>
  <si>
    <t>ОАО "Ургалуголь"</t>
  </si>
  <si>
    <t>Заместитель (начальника)</t>
  </si>
  <si>
    <t>ОАО "Оловянная рудная компания"</t>
  </si>
  <si>
    <t>Минералог</t>
  </si>
  <si>
    <t>ООО "Мостовик-1"</t>
  </si>
  <si>
    <t>Метролог</t>
  </si>
  <si>
    <t>ООО "ИСМАРИ"</t>
  </si>
  <si>
    <t>Закройщик женской одежды</t>
  </si>
  <si>
    <t>Портной женской одежды</t>
  </si>
  <si>
    <t>Технолог швейного производства</t>
  </si>
  <si>
    <t>ОАО «Хабаровский НПЗ»</t>
  </si>
  <si>
    <t>ЗАО "Строительные материалы и керамика ДВ"</t>
  </si>
  <si>
    <t>Контрольный мастер</t>
  </si>
  <si>
    <t>ФКП "Амурский патронный завод "Вымпел"</t>
  </si>
  <si>
    <t>ООО "ПРОММАШ"</t>
  </si>
  <si>
    <t>ОАО "Амурский кабельный завод"</t>
  </si>
  <si>
    <t>Заведующий чертёжным архивом</t>
  </si>
  <si>
    <t>Слесарь по эксплуатации и ремонту подземных газопроводов</t>
  </si>
  <si>
    <t>ОАО "Хабаровскрайгаз"</t>
  </si>
  <si>
    <t>МУП "Тепловые сети"</t>
  </si>
  <si>
    <t>Автомеханик</t>
  </si>
  <si>
    <t>ВПО и СПО</t>
  </si>
  <si>
    <t>ООО "РУСЬ"</t>
  </si>
  <si>
    <t>ООО "Энерго-Импульс+"</t>
  </si>
  <si>
    <t>Филиал ХКГУП "Крайдорпредприятие" ДСУ-4</t>
  </si>
  <si>
    <t>Портной</t>
  </si>
  <si>
    <t>ООО "Мир стекла ДВ"</t>
  </si>
  <si>
    <t>ООО "Миледи"</t>
  </si>
  <si>
    <t>Менеджер службы контроля</t>
  </si>
  <si>
    <t>ООО "Сам Янг"</t>
  </si>
  <si>
    <t>ООО "Сакура"</t>
  </si>
  <si>
    <t>ООО "Бирфест"</t>
  </si>
  <si>
    <t>Диспетчер по выпуску</t>
  </si>
  <si>
    <t>Медсестра по предрейсовому осмотру</t>
  </si>
  <si>
    <t>ОАО "Авиакомпания "Восток"</t>
  </si>
  <si>
    <t>Вяземское муниципальное унитарное предприятие "Автотранспортный перевозчик"</t>
  </si>
  <si>
    <t>ООО "Парагон"</t>
  </si>
  <si>
    <t>ООО "Планета Тревэл"</t>
  </si>
  <si>
    <t>ООО «Дальавтотранс»</t>
  </si>
  <si>
    <t>ООО «Транстур»</t>
  </si>
  <si>
    <t>Закрытое акционерное общество  «Дальневосточное авиационное агентство «Спектр Авиа Сервис»</t>
  </si>
  <si>
    <t>ООО "Хабаровский хладокомбинат"</t>
  </si>
  <si>
    <t>ООО Пассажирское автотранспортное предприятие "Дальавто"</t>
  </si>
  <si>
    <t>Медицинская сестра палатная</t>
  </si>
  <si>
    <t>Фельдшер-лаборант</t>
  </si>
  <si>
    <t>Средний мед. персонал</t>
  </si>
  <si>
    <t>Медсестра по физиотерапии</t>
  </si>
  <si>
    <t>Медсестра функциональной диагностики</t>
  </si>
  <si>
    <t>Ренгент-лаборанты</t>
  </si>
  <si>
    <t>Акушерка</t>
  </si>
  <si>
    <t>Операционная медицинская сестра</t>
  </si>
  <si>
    <t>Медсестра процедурной</t>
  </si>
  <si>
    <t>Медсестра палатная</t>
  </si>
  <si>
    <t>Мед. сестра по физиотерапии</t>
  </si>
  <si>
    <t>Медицинская сестра по функциональной диагностике</t>
  </si>
  <si>
    <t>Медицинский дезинфектор</t>
  </si>
  <si>
    <t>Медицинский статистик</t>
  </si>
  <si>
    <t>Старшая медсестра</t>
  </si>
  <si>
    <t>Медсестра перевязочной</t>
  </si>
  <si>
    <t>Медсестра-анестезист</t>
  </si>
  <si>
    <t>Операционная медсестра</t>
  </si>
  <si>
    <t>Рентгенолаборант</t>
  </si>
  <si>
    <t>Медицинская сестра физиотерапевчического отделения</t>
  </si>
  <si>
    <t>Медицинская сестра по массажу</t>
  </si>
  <si>
    <t>Рентген-лаборант</t>
  </si>
  <si>
    <t>Медицинская сестра функциональной диагностики</t>
  </si>
  <si>
    <t>Медсестра процедурного кабинета</t>
  </si>
  <si>
    <t>Диетическая сестра</t>
  </si>
  <si>
    <t>Средний медицинский персонал</t>
  </si>
  <si>
    <t>МБУЗ "Городская клиническая больница №11"</t>
  </si>
  <si>
    <t>МБУЗ "Городская клиническая больница №10"</t>
  </si>
  <si>
    <t>КГБУЗ "Краевая стоматологичесая поликлиника" Министерства здравоохранения Хабаровского края</t>
  </si>
  <si>
    <t>МБУЗ "Городская поликлиника №11"</t>
  </si>
  <si>
    <t>МБУЗ "Станция скорой медицинской помощи"</t>
  </si>
  <si>
    <t>КГБУЗ "Родильный дом №4"</t>
  </si>
  <si>
    <t>КГБУЗ "Родильный дом №2"</t>
  </si>
  <si>
    <t>КГБУЗ "Родильный дом №1"</t>
  </si>
  <si>
    <t>КГБУЗ "Краевой клинический центр онкологии"</t>
  </si>
  <si>
    <t>КГБУЗ "Перинатальный центр"</t>
  </si>
  <si>
    <t>КГБУЗ КДЦ "Вивея"</t>
  </si>
  <si>
    <t>МБУЗ "Городская клиническая поликлиника №3</t>
  </si>
  <si>
    <t>КГБУЗ "Станция переливания крови" МЗ ХК</t>
  </si>
  <si>
    <t>КГБУЗ "Краевая клническая больница №1" имени профессора С.И. Сергеева</t>
  </si>
  <si>
    <t>МБУЗ "Стоматологическая поликлиника №18"</t>
  </si>
  <si>
    <t>ООО "Примекс-Дальний Восток"</t>
  </si>
  <si>
    <t>Кружаев Сергей Федорович
682929, Хабаровский край, район имени Лазо, с. Киинск, ул. Молоджная, д. 2
Тел. (42154) 44-5-30</t>
  </si>
  <si>
    <t xml:space="preserve">Кулешина Лариса Николаевна
680025, г. Хабаровск, п. Березовка,  литер «Ф»,
Тел. (4212) 48-26-32
</t>
  </si>
  <si>
    <t>Ткаченко Сергей Федорович
682730, Хабаровский край, Солнечный р-н, п. Хурмули, ул. Победы
681024, Хабаровский край, г. Комсомольск-на-Амуре, ул. Комсомольская, д. 67, оф. 1
Телефон: (4217) 533405</t>
  </si>
  <si>
    <t>Фуколов Владимир Георгиевич
680000, г. Хабаровск, ул. Пушкина, д. 15А
Телефоны: 32-57-00, 32-44-22
Факс: 32-70-54</t>
  </si>
  <si>
    <t>Тимофеев Виктор Алексеевич
682711, Хабаровский край, п. Солнечный, ул. Ленина, д. 27
Телефон: (42146) 2-33-24
Факс: (42146) 2-29-73</t>
  </si>
  <si>
    <t>Рыбкин Виктор Сергеевич
679016, г. Биробиджан, ул. 60-лет СССР, 22-б
Телефон: (42622) 2-13-70
E-mail: info@ks-gok.ru
Сайт: http://www.ksgok.ru/</t>
  </si>
  <si>
    <t>Кутовой Сергей Вячеславович
682711, Хабаровский край, п. Солнечный, ул. Ленина, д. 27
Телефон: (42146) 2-33-24</t>
  </si>
  <si>
    <t>Равкин Евгений Олегович 
680015, г. Хабаровск, ул. Сидоренко, д. 1 А
Телефон: (4212) 794242
E-mail: mostovik-1@yandex.ru</t>
  </si>
  <si>
    <t>Арефина Татьяна Валерьевна
680000, г. Хабаровск, ул.Тургенева, 34</t>
  </si>
  <si>
    <t>Лемеха Виктор Геннадьевич
680011, г. Хабаровск, ул. Металлистов, д. 17</t>
  </si>
  <si>
    <t xml:space="preserve">Погодин Владимир Юрьевич
680001, г. Хабаровск, ул. Монтажная, д. 36
Тел./факс: (4212) 50-81-07
E-mail: smikdv@mail.ru </t>
  </si>
  <si>
    <t>681008, край Хабаровский, Комсомольск-на-Амуре, улица Культурная, 1</t>
  </si>
  <si>
    <t>Шинко Сергей Николаевич
680041, г. Хабаровск, пер. Кедровый, д. 8В
Тел.: 8-914-193-67-55
(4212)53-02-52</t>
  </si>
  <si>
    <t>Беломестных Алексей Эдуардович
680001, г. Хабаровск, ул. Артемовская, д. 87
Телефон: 53-88-99</t>
  </si>
  <si>
    <t>Калганов В.И. Заместитель директора по персоналу
681018, Хабаровский край, г. Комсомольс-на-Амууре, ул. Советская, д. 1
Тел.: (4212) 52-61-95</t>
  </si>
  <si>
    <t>Кузнецов Андрей Евгеньевич
680000, г. Хабаровск, ул Промышленная, д. 13</t>
  </si>
  <si>
    <t>Добровольский Владислав Васильевич
680011, г. Хабаровск, ул. Советская, 20</t>
  </si>
  <si>
    <t>680052, г.Хабаровск, ул. Донская, 2а
Тел/факс (4212) 22-81-22</t>
  </si>
  <si>
    <t>680042, г.Хабаровск, ул. Воронежская,129. 
Факс (4212) 76-25-77 E-mail: admin@dalsm.ru</t>
  </si>
  <si>
    <t>Гузеев Александр Федорович
681005, Хабаровский край, г. Комсомольск-на-Амуре, ул. Литейная, 29
Телефон: (42172) 4-64-94
Факс : (42172) 54-97-97</t>
  </si>
  <si>
    <t>Лыков Евгений Леонидович
680030, г. Хабаровск, пер. Облачный, 78А
Телефон: 21-99-99, 22-35-13, 29-43-18
Факс: 21-38-76, 29-43-18</t>
  </si>
  <si>
    <t>Полянский Сергей Гаврилович
680000, г. Хабаровск, ул. Комсомольская, д. 28, оф. 38</t>
  </si>
  <si>
    <t>Ткаченко Дмитрий Алексеевич
680000, г. Хабаровск, ул. Волочаевская, 124
Телефон: 45-00-45
Email: info@redcom.ru
http://redcom.ru/</t>
  </si>
  <si>
    <t>681000, Хабаровский край, г. Комсомольск-на-Амуре, ул. Копылова, д. 46, корп. 2</t>
  </si>
  <si>
    <t>680045, г. Хабаровск, ул. Краснореченская, д. 118
Телефон: 36-00-24
Факс: 912-001
Email: hlad27@mail.ru</t>
  </si>
  <si>
    <t xml:space="preserve">Наумов Александр Алексеевич 
682860, ХАБАРОВСКИЙ край, рп. ВАНИНО, ул. ЧЕХОВА, д. 4
Телефоны: (42137) 7-08-01, (42137) 7-13-50 </t>
  </si>
  <si>
    <t xml:space="preserve">Глазко Т.В.
Хабаровский край, Комсомольский р-н, п. Ягодный, ул. Набережная, д. 7 </t>
  </si>
  <si>
    <t>Нехорошев С.В.
680009, г. ХАБАРОВСК, пер. КРАСНОДАРСКИЙ, д. 33 
Тел.: (4212) 31-92-35, (4212) 26-87-49
Факс: (4212) 31-92-35</t>
  </si>
  <si>
    <t>Шафар Татьяна Сергеевна
680045, г. ХАБАРОВСК, ул. КРАСНОРЕЧЕНСКАЯ, д. 106А</t>
  </si>
  <si>
    <t>г. Комсомольск-на-Амуре пр-т Ленина, 42
Тел.: (4217) 53-60-41</t>
  </si>
  <si>
    <t xml:space="preserve">680009, г. ХАБАРОВСК, пр-т 60 ЛЕТ ОКТЯБРЯ, д. 186 </t>
  </si>
  <si>
    <t>Торгашин Евгений Викторович
680000, г. Хабаровск, ул. Карла Маркса, 58</t>
  </si>
  <si>
    <t xml:space="preserve">Степанов Валерий Анатольевич
680023 г. Хабаровск, ул. Флегонтова 24
Тел.: 36-16-00 </t>
  </si>
  <si>
    <t>г. Хабаровск, Матвеевское шоссе, 47, 
Телефоны: (4212) 26-24-75, (4212) 64-91-48
Факс: (4212) 37-15-83
E-mail: main@avia.kht.ru</t>
  </si>
  <si>
    <t>680507, ХАБАРОВСКИЙ край, ХАБАРОВСКИЙ район, с. НЕКРАСОВКА, ул. СОЛНЕЧНАЯ, д. 4 
Телефон: (4212) 54-31-11</t>
  </si>
  <si>
    <t>682950, Хабаровский край, г.Вяземский, ул. Орджоникидзе, 80</t>
  </si>
  <si>
    <t xml:space="preserve"> 680021, г Хабаровск, ул Дикопольцева, д 10, оф 240
Тел.: 8924-2005325</t>
  </si>
  <si>
    <t>681018, ХАБАРОВСКИЙ край, г. КОМСОМОЛЬСК-НА-АМУРЕ, ул. КОПЫЛОВА, д. 46, корп. 2 
Тел: (42172) 2-22-84</t>
  </si>
  <si>
    <t>Хабаровск, ул. Тихоокеанская, 213
Тел.: (4212) 78-41-56</t>
  </si>
  <si>
    <t>Хабаровск, ул. Суворова, 38
Тел.:  (4212) 50-09-97</t>
  </si>
  <si>
    <t>Хабаровск, ул. Волочаевская, д. 25</t>
  </si>
  <si>
    <t>Хабаровск, улица Яшина, 29</t>
  </si>
  <si>
    <t>Хабаровск, Молдавский пер., 3 все адреса
+7 (4212) 22-12-52</t>
  </si>
  <si>
    <t>Хабаровск, ул. Ленина, 67
Тел.:  (4212) 21-64-40</t>
  </si>
  <si>
    <t>Хабаровск, Воронежское ш., 164
Тел.: (4212) 41-06-16</t>
  </si>
  <si>
    <t>г. Хабаровск, ул. Истомина, д.85</t>
  </si>
  <si>
    <t>Хабаровск, ул. Запарина, 83
Тел.: 4212) 45-41-11</t>
  </si>
  <si>
    <t>680051, г. Хабаровск, р-н Индустриальный, ул. РОКОССОВСКОГО, д.18а
Тел.: 50-59-56</t>
  </si>
  <si>
    <t>Хабаровск, ул. Дикопольцева, 34
Тел.: (4212) 31-12-07</t>
  </si>
  <si>
    <t>680020, г. Хабаровск, , ул. Волочаевская 46
Тел.: (4212) 36-55-06</t>
  </si>
  <si>
    <t xml:space="preserve"> 680009, г. Хабаровск, ул. Краснодарская, 9.</t>
  </si>
  <si>
    <t>680000, г. ХАБАРОВСК, ул. КАРЛА МАРКСА, д. 43, оф. 70</t>
  </si>
  <si>
    <t>Потребность в 2014 г</t>
  </si>
  <si>
    <t>Потребность в 2015 г</t>
  </si>
  <si>
    <t>Потребность предприятий Хабаровского края в кадрахна 2014-2015 годы</t>
  </si>
  <si>
    <t>Филиал ОАО «Компания «Сухой» «КнААЗ им. Ю.А.Гагарина»</t>
  </si>
  <si>
    <t>Потребность предприятий Хабаровского края в кадрах на 2014-2015 годы</t>
  </si>
  <si>
    <t>Код по ОКЗ</t>
  </si>
  <si>
    <t>Добровольский Александр Иванович
682080 , Верхнебуреинский р-н, пгт. Чегдомын, Магистральная 2
Телефон:  (42-149) 5-17-68</t>
  </si>
  <si>
    <t xml:space="preserve">Чо Ен Кири
Хабаровский край, Солнечный район,  п. Харпичан ул. Школьная № 19
</t>
  </si>
  <si>
    <t>Калганов В.И. Заместитель директора по персоналу
681018, Хабаровский край, г. Комсомольс-на-Амууре, ул. Советская, д. 1
Тел.: (42 12) 52-61-95</t>
  </si>
  <si>
    <t>Володькин Юрий Иванович 
Шамрай А.В.
680011, Хабаровск, ул. Брестская, 49, Тел.: (42 12) 56-15-42 
г. Комсомольс-на-Амуре, ул. Базовая, д. 4</t>
  </si>
  <si>
    <t>г. Хабаровск, ул. Карла-Маркса, 180
Тел.: (42 12) 33-63-07</t>
  </si>
  <si>
    <t>г. Хабаровск, Матвеевское шоссе, 47, 
Телефоны: (42 12) 26-24-75, (42 12) 64-91-48
Факс: (42 12) 37-15-83
E-mail: main@avia.kht.ru</t>
  </si>
  <si>
    <t>680507, ХАБАРОВСКИЙ край, ХАБАРОВСКИЙ район, с. НЕКРАСОВКА, ул. СОЛНЕЧНАЯ, д. 4 
Телефон: (42 12) 54-31-11</t>
  </si>
  <si>
    <t>680000, г. ХАБАРОВСК, ул. ПУШКИНА, д. 9, оф. 1 
Телефон: (42 12) 79-45-10</t>
  </si>
  <si>
    <t>Хабаровск, ул. Тихоокеанская, 213
Тел.: (42 12) 78-41-56</t>
  </si>
  <si>
    <t>Хабаровск, Молдавский пер., 3 все адреса
+7 (42 12) 22-12-52</t>
  </si>
  <si>
    <t>Хабаровск, ул. Ленина, 67
Тел.:  (42 12) 21-64-40</t>
  </si>
  <si>
    <t>Хабаровск, Воронежское ш., 164
Тел.: (42 12) 41-06-16</t>
  </si>
  <si>
    <t>Хабаровск, ул. Запарина, 83
Тел.: 42 12) 45-41-11</t>
  </si>
  <si>
    <t>680020, г. Хабаровск, , ул. Волочаевская 46
Тел.: (42 12) 36-55-06</t>
  </si>
  <si>
    <t>Чо Ен Кири
Хабаровский край, Солнечный район,  п. Харпичан ул. Школьная № 19</t>
  </si>
  <si>
    <t>ООО ХСМФ «Тепломонтажэнерго»</t>
  </si>
  <si>
    <t>Геннадий Анатольевич Сухопар
680000, г. Хабаровск, пер. Капитана Дьяченко, д. 3 «а».  тел.: (4212) 42-16-99, факс: (4212) 42-17-01
ooo_hsmf@mail.ru</t>
  </si>
  <si>
    <t>Оператор теплового пункта (старший по смене)</t>
  </si>
  <si>
    <t>Электромонтер</t>
  </si>
  <si>
    <t>Наладчик оборудования</t>
  </si>
  <si>
    <t>Приборист</t>
  </si>
  <si>
    <t>ОАО "Комсомольск-Лада-Сервис"</t>
  </si>
  <si>
    <t>Автоэлектрик</t>
  </si>
  <si>
    <t>"Авто Люкс" ИП Сердюков Александр Иванович</t>
  </si>
  <si>
    <t>Старший повар</t>
  </si>
  <si>
    <t>Авиационный техник по планеру и двигателям</t>
  </si>
  <si>
    <t>Авиационный техник по приборам и электрооборудованию</t>
  </si>
  <si>
    <t>Авиационный техник по авиационному и радиоэлектрооборудованию</t>
  </si>
  <si>
    <t>Монтажник технологического оборудования и связанных с ним конструкций</t>
  </si>
  <si>
    <t>Монтер пути</t>
  </si>
  <si>
    <t>Оператор связи 3 разряда</t>
  </si>
  <si>
    <t>Оператор связи</t>
  </si>
  <si>
    <t>Размольщик древесины</t>
  </si>
  <si>
    <t>Мельник деревообрабатывающего производства</t>
  </si>
  <si>
    <t>Калганов В.И. Заместитель директора по персоналу
681018, Хабаровский край, г. Комсомольс-на-Амуре, ул. Советская, д. 1
Тел.: (4212) 52-61-95</t>
  </si>
  <si>
    <t>Аппаратчик химводоочистки (старший по смене)</t>
  </si>
  <si>
    <t>Оператор товарный</t>
  </si>
  <si>
    <t>Аппаратчик получения углекислоты</t>
  </si>
  <si>
    <t>Оператор технологических установок</t>
  </si>
  <si>
    <t>Бригадир (освобожденный) по текущему содержанию и ремонту пути и искусственных сооружений</t>
  </si>
  <si>
    <t>Изолировщик на термоизоляции</t>
  </si>
  <si>
    <t>ООО "Комсомольская теплоизоляция"</t>
  </si>
  <si>
    <t>681029, Хабаровский край, г. Комсомольск-на-Амуре, ул. Бехтерева, 1
Телефон: (4217) 22-93-42, 22-34-65</t>
  </si>
  <si>
    <t>Изолировщик на теплоизоляции</t>
  </si>
  <si>
    <t>Оператор</t>
  </si>
  <si>
    <t>680009, г. Хабаровск, ул. Краснодарская, 9.</t>
  </si>
  <si>
    <t>Младший медицинский персонал</t>
  </si>
  <si>
    <t>Младший мед. персонал</t>
  </si>
  <si>
    <t>ЗАО "Многовершинное"</t>
  </si>
  <si>
    <t>ООО "Вяземский молочный комбинат"</t>
  </si>
  <si>
    <t>ООО «РН – Комсомольский НПЗ»</t>
  </si>
  <si>
    <t>ОАО «Хабаровский судостроительный завод»</t>
  </si>
  <si>
    <t>МУП города Хабаровска "Трамвайно-троллейбусное управление"</t>
  </si>
  <si>
    <t>ОАО "Хабаровский НПЗ"</t>
  </si>
  <si>
    <t>Мастер по лесному хозяйству</t>
  </si>
  <si>
    <t>Технология деревообработки</t>
  </si>
  <si>
    <t>Технология комплексной переработки древесины</t>
  </si>
  <si>
    <t>Технология лесозаготовок</t>
  </si>
  <si>
    <t>Техник-технолог (сварочное производство)</t>
  </si>
  <si>
    <t>Производство летательных аппаратов</t>
  </si>
  <si>
    <t>Организация перевозок и управление на транспорте (железнодорожном)</t>
  </si>
  <si>
    <t>Техник-судоводитель</t>
  </si>
  <si>
    <t>Техник-судомеханик</t>
  </si>
  <si>
    <t>Хабаровский филиал ОАО «Ростелеком»</t>
  </si>
  <si>
    <t>Наладчик станков и оборудования в механообработке</t>
  </si>
  <si>
    <t>ФБУ "Амурводпуть"</t>
  </si>
  <si>
    <t>Гидротехник</t>
  </si>
  <si>
    <t>Техник-механик (монтаж и техн.обслуживание судовых машин)</t>
  </si>
  <si>
    <t>Техник-технолог (технология машиностроения)</t>
  </si>
  <si>
    <t>Техник-технолог (судостроение)</t>
  </si>
  <si>
    <t>Механик по ремонту транспорта</t>
  </si>
  <si>
    <t>Электромонтер по ремонту аппаратуры, релейной защиты и автоматики</t>
  </si>
  <si>
    <t>Горные машины и оборудование</t>
  </si>
  <si>
    <t>ООО "Амур Машинери энд Сервисес"</t>
  </si>
  <si>
    <t>ИП Пуличев Алексей Леонидович</t>
  </si>
  <si>
    <t>Судомеханик</t>
  </si>
  <si>
    <t>Маркшейдерское дело</t>
  </si>
  <si>
    <t>Технология и комплексная механизация открытой разработки месторождений полезных  ископаемых</t>
  </si>
  <si>
    <t>Открытые горные работы</t>
  </si>
  <si>
    <t>Участковый маркшейдер</t>
  </si>
  <si>
    <t>Техник-геолог</t>
  </si>
  <si>
    <t>Геологическая съемка, поиски и разведка месторождений полезных ископаемых</t>
  </si>
  <si>
    <t>3111, 2114</t>
  </si>
  <si>
    <t>Обогащение полезных ископаемых</t>
  </si>
  <si>
    <t>2147, 3117</t>
  </si>
  <si>
    <t>Тепловые электрические станции</t>
  </si>
  <si>
    <t>Мастер электросистем</t>
  </si>
  <si>
    <t>Мастер слаботочных систем</t>
  </si>
  <si>
    <t xml:space="preserve">СЭУ </t>
  </si>
  <si>
    <t>Электрические системы и сети</t>
  </si>
  <si>
    <t>Электрические станции</t>
  </si>
  <si>
    <t>Автоматика и телемеханика</t>
  </si>
  <si>
    <t>Мастер смены ЗИФ</t>
  </si>
  <si>
    <t>Мастер производственного участка</t>
  </si>
  <si>
    <t xml:space="preserve">СПО </t>
  </si>
  <si>
    <t>ООО "Аркос-Сервис"</t>
  </si>
  <si>
    <t>Технолог пищевого производства</t>
  </si>
  <si>
    <t>Технолог по хлебопечению</t>
  </si>
  <si>
    <t>ИП Самарчан М.А ТК "Альтаир"</t>
  </si>
  <si>
    <t>Производитель работ в строительстве</t>
  </si>
  <si>
    <t>3433, 2411</t>
  </si>
  <si>
    <t>Специалист по банковскому делу</t>
  </si>
  <si>
    <t>Строительство железных дорог, путь и путевое хозяйство. Бригадир пути</t>
  </si>
  <si>
    <t>Строительство железных дорог, путь и путевое хозяйство. Монтер пути</t>
  </si>
  <si>
    <t>Техник по нормированию труда</t>
  </si>
  <si>
    <t>Техник-электрик</t>
  </si>
  <si>
    <t>Эксплуатация средств связи, техническая эксплуатация транспортного радиоэлектронного оборудования /электромеханик</t>
  </si>
  <si>
    <t>Эксплуатация средств связи</t>
  </si>
  <si>
    <t>Техник - электрик</t>
  </si>
  <si>
    <t>СПО (ХТЖТ)</t>
  </si>
  <si>
    <t xml:space="preserve">Электрик </t>
  </si>
  <si>
    <t>Электрик участка</t>
  </si>
  <si>
    <t>Техник (техническое обслуживание вычислительной техники)</t>
  </si>
  <si>
    <t>ИП Полумех З.Н. Гостиница "Версаль"</t>
  </si>
  <si>
    <t>Начальник отделения почтовой связи</t>
  </si>
  <si>
    <t>Заместитель начальника отделения почтовой связи</t>
  </si>
  <si>
    <t>Техник связи</t>
  </si>
  <si>
    <t>4115</t>
  </si>
  <si>
    <t>Секретарь-делопроизводитель</t>
  </si>
  <si>
    <t>КГБУЗ "Краевая клиническая больница №1" имени профессора С.И. Сергеева</t>
  </si>
  <si>
    <t>МОУ ДОД ДЮЦ "Дземги"</t>
  </si>
  <si>
    <t>КГБУ "Краевой дом молодежи"</t>
  </si>
  <si>
    <t>Дежурный по железнодорожной станции</t>
  </si>
  <si>
    <t>680020, г. Хабаровск, ул. Волочаевская 46
Тел.: (4212) 36-55-06</t>
  </si>
  <si>
    <t>Рекламщик</t>
  </si>
  <si>
    <t>Рекламист</t>
  </si>
  <si>
    <t>Хабаровск, Молдавский пер., 3
+7 (42 12) 22-12-52</t>
  </si>
  <si>
    <t xml:space="preserve">680045, г. Хабаровск, ул. Краснореченская, 118
Тел: 76-50-01, факс 75-50-03 e-mail: rus@sigmagr.ru
</t>
  </si>
  <si>
    <t>682940, Россия, Хабаровский край, г. Вяземский, ул. Коммунистическая, 49</t>
  </si>
  <si>
    <t xml:space="preserve">681007, г. Комсомольск-на-Амуре, ул. Радищева, 2
Тел.: (4217) 22-09-63 
Факс: (4217) 22-09-95 
E-mail: market@email.kht.ru  </t>
  </si>
  <si>
    <t>Рыбкин Виктор Сергеевич 
679016, г. Биробиджан, ул. 60-лет СССР, 22-б
Телефон: (42622) 2-13-70
E-mail: info@ks-gok.ru
Сайт: http://www.ksgok.ru/</t>
  </si>
  <si>
    <t>682449, Хабаровский Край, Николаевский Р-н, Pп Многовершинный</t>
  </si>
  <si>
    <t>680009, г. Хабаровск, ул. Промышленная, 20
Тел./факс: (4212) 45-05-42;
45-05-92
office@AmurMachinery.ru</t>
  </si>
  <si>
    <t>Сердюков Александр Иванович</t>
  </si>
  <si>
    <t>СПО (ВПО)</t>
  </si>
  <si>
    <t>ООО "Амур Машинери Энд Сервисес"</t>
  </si>
  <si>
    <t>682449, Хабаровский Край, Николаевский Р-н, рп Многовершинный</t>
  </si>
  <si>
    <t>680020, г. ХАБАРОВСК, пер. ФАБРИЧНЫЙ, д. 2
Телефон: (4212) 22-24-90
Факс: (4212) 21-61-66</t>
  </si>
  <si>
    <t>680051, г. ХАБАРОВСК, ул. ПАНФИЛОВЦЕВ, д. 38</t>
  </si>
  <si>
    <t>140000 Энергетика, энергитическое машиностроение и электротехника</t>
  </si>
  <si>
    <t>080110</t>
  </si>
  <si>
    <t>080114</t>
  </si>
  <si>
    <t>060604</t>
  </si>
  <si>
    <t>060101</t>
  </si>
  <si>
    <t>060501</t>
  </si>
  <si>
    <t>Хабаровск, ул. Волочаевская, д. 26</t>
  </si>
  <si>
    <t>060203</t>
  </si>
  <si>
    <t>060204</t>
  </si>
  <si>
    <t>060301</t>
  </si>
  <si>
    <t>Хабаровск, ул. Тихоокеанская, 213
Тел.: (42 12) 78-41-57</t>
  </si>
  <si>
    <t>г. Хабаровск, ул. Истомина, д.87</t>
  </si>
  <si>
    <t>034702</t>
  </si>
  <si>
    <t>080200</t>
  </si>
  <si>
    <t>031601</t>
  </si>
  <si>
    <t>060102</t>
  </si>
  <si>
    <t>680020, г. ХАБАРОВСК, пер. ФАБРИЧНЫЙ, д. 2
Телефон: (4212) 22-24-90
Факс: (4212) 21-61-67</t>
  </si>
  <si>
    <t>680020, г. ХАБАРОВСК, пер. ФАБРИЧНЫЙ, д. 2
Телефон: (4212) 22-24-90
Факс: (4212) 21-61-69</t>
  </si>
  <si>
    <t>Лемеха Виктор Геннадьевич
680011, г. Хабаровск, ул. Металлистов, д. 18</t>
  </si>
  <si>
    <t>260000 ТЕХНОЛОГИЯ ПРОДОВОЛЬСТВЕННЫХ ПРОДУКТОВ И ПОТРЕБИТЕЛЬСКИХ ТОВАРОВ</t>
  </si>
  <si>
    <t>130000 ГЕОЛОГИЯ, РАЗВЕДКА И РАЗРАБОТКА ПОЛЕЗНЫХ ИСКОПАЕМЫХ</t>
  </si>
  <si>
    <t>150000 МЕТАЛЛУРГИЯ, МАШИНОСТРОЕНИЕ И МАТЕРИАЛООБРАБОТКА</t>
  </si>
  <si>
    <t>270000 АРХИТЕКТУРА И СТРОИТЕЛЬСТВО</t>
  </si>
  <si>
    <t>250000 ВОСПРОИЗВОДСТВО И ПЕРЕРАБОТКА ЛЕСНЫХ РЕСУРСОВ</t>
  </si>
  <si>
    <t>160000 АВИАЦИОННАЯ И РАКЕТНО-КОСМИЧЕСКАЯ ТЕХНИКА</t>
  </si>
  <si>
    <t>210000 ЭЛЕКТРОННАЯ ТЕХНИКА, РАДИОТЕХНИКА И СВЯЗЬ</t>
  </si>
  <si>
    <t>CПО</t>
  </si>
  <si>
    <t>190631</t>
  </si>
  <si>
    <t>080000 ЭКОНОМИКА И УПРАВЛЕНИЕ</t>
  </si>
  <si>
    <t>034700</t>
  </si>
  <si>
    <t>код по УГС</t>
  </si>
  <si>
    <t>220000 АВТОМАТИКА И УПРАВЛЕНИЕ</t>
  </si>
  <si>
    <t>190000 ТРАНСПОРТНЫЕ СРЕДСТВА</t>
  </si>
  <si>
    <r>
      <rPr>
        <b/>
        <sz val="12"/>
        <color indexed="8"/>
        <rFont val="Times New Roman"/>
        <family val="1"/>
      </rPr>
      <t>280000 БЕЗОПАСНОСТЬ ЖИЗНЕДЕЯТЕЛЬНОСТИ, ПРИРОДООБУСТРОЙСТВО И ЗАЩИТА 
ОКРУЖАЮЩЕЙ СРЕДЫ</t>
    </r>
    <r>
      <rPr>
        <sz val="14"/>
        <color indexed="8"/>
        <rFont val="Calibri"/>
        <family val="2"/>
      </rPr>
      <t xml:space="preserve">
</t>
    </r>
  </si>
  <si>
    <t>030000 ГУМАНИТАРНЫЕ НАУКИ</t>
  </si>
  <si>
    <t>060000 ЗДРАВООХРАНЕНИЕ</t>
  </si>
  <si>
    <t>180000 МОРСКАЯ ТЕХНИКА</t>
  </si>
  <si>
    <t>230100 ИНФОРМАТИКА И ВЫЧИСЛИТЕЛЬНАЯ ТЕХНИКА</t>
  </si>
  <si>
    <t>100000 СФЕРА ОБЛУЖИВАНИЯ</t>
  </si>
  <si>
    <t>240000 ХИМИЧЕСКАЯ И БИОТЕХНОЛОГИИ</t>
  </si>
  <si>
    <r>
      <rPr>
        <b/>
        <sz val="14"/>
        <color indexed="8"/>
        <rFont val="Times New Roman"/>
        <family val="1"/>
      </rPr>
      <t>110000 СЕЛЬСКОЕ И РЫБНОЕ ХОЗЯЙСТВО</t>
    </r>
    <r>
      <rPr>
        <sz val="12"/>
        <color indexed="8"/>
        <rFont val="Times New Roman"/>
        <family val="1"/>
      </rPr>
      <t xml:space="preserve">
</t>
    </r>
  </si>
  <si>
    <t>030912</t>
  </si>
  <si>
    <t>ИТОГО</t>
  </si>
  <si>
    <t>080100</t>
  </si>
  <si>
    <t>200000 ПРИБОРОСТРОЕНИЕ И ОПТОТЕХНИКА</t>
  </si>
  <si>
    <t xml:space="preserve"> СПО</t>
  </si>
  <si>
    <t>ИП Пак Вячеслав Владимирович "Народная компания"</t>
  </si>
  <si>
    <t>итого</t>
  </si>
  <si>
    <t>Всего</t>
  </si>
  <si>
    <t>со средним профессиональным образованием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</si>
</sst>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2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0" fillId="0" borderId="0">
      <alignment/>
      <protection/>
    </xf>
    <xf numFmtId="0" fontId="3" fillId="0" borderId="0">
      <alignment horizontal="left"/>
      <protection/>
    </xf>
    <xf numFmtId="0" fontId="0" fillId="0" borderId="0">
      <alignment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 horizontal="left"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3">
    <xf numFmtId="0" fontId="0" fillId="0" borderId="0" xfId="0" applyFont="1" applyAlignment="1">
      <alignment/>
    </xf>
    <xf numFmtId="0" fontId="47" fillId="0" borderId="10" xfId="109" applyFont="1" applyBorder="1" applyAlignment="1">
      <alignment horizontal="left" vertical="center"/>
      <protection/>
    </xf>
    <xf numFmtId="49" fontId="47" fillId="0" borderId="10" xfId="109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7" fillId="0" borderId="10" xfId="0" applyFont="1" applyFill="1" applyBorder="1" applyAlignment="1">
      <alignment horizontal="left" vertical="center"/>
    </xf>
    <xf numFmtId="0" fontId="48" fillId="0" borderId="10" xfId="109" applyFont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left" vertical="top"/>
    </xf>
    <xf numFmtId="0" fontId="47" fillId="0" borderId="11" xfId="0" applyFont="1" applyBorder="1" applyAlignment="1">
      <alignment horizontal="left" vertical="top" wrapText="1"/>
    </xf>
    <xf numFmtId="0" fontId="47" fillId="0" borderId="11" xfId="109" applyFont="1" applyFill="1" applyBorder="1" applyAlignment="1">
      <alignment horizontal="left" vertical="top" wrapText="1"/>
      <protection/>
    </xf>
    <xf numFmtId="0" fontId="47" fillId="0" borderId="10" xfId="109" applyFont="1" applyFill="1" applyBorder="1" applyAlignment="1">
      <alignment horizontal="left" vertical="center" wrapText="1"/>
      <protection/>
    </xf>
    <xf numFmtId="0" fontId="47" fillId="0" borderId="10" xfId="109" applyFont="1" applyFill="1" applyBorder="1" applyAlignment="1">
      <alignment horizontal="center" vertical="top" wrapText="1"/>
      <protection/>
    </xf>
    <xf numFmtId="0" fontId="47" fillId="0" borderId="10" xfId="109" applyNumberFormat="1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center" vertical="top" wrapText="1"/>
    </xf>
    <xf numFmtId="0" fontId="47" fillId="0" borderId="10" xfId="109" applyFont="1" applyBorder="1" applyAlignment="1">
      <alignment horizontal="center" vertical="center" wrapText="1"/>
      <protection/>
    </xf>
    <xf numFmtId="0" fontId="47" fillId="0" borderId="10" xfId="109" applyFont="1" applyBorder="1" applyAlignment="1">
      <alignment horizontal="left" vertical="top" wrapText="1"/>
      <protection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109" applyFont="1" applyFill="1" applyBorder="1" applyAlignment="1">
      <alignment horizontal="left" vertical="top" wrapText="1"/>
      <protection/>
    </xf>
    <xf numFmtId="0" fontId="47" fillId="0" borderId="10" xfId="109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left" vertical="top" wrapText="1"/>
    </xf>
    <xf numFmtId="0" fontId="47" fillId="0" borderId="12" xfId="109" applyFont="1" applyBorder="1" applyAlignment="1">
      <alignment horizontal="left" vertical="top" wrapText="1"/>
      <protection/>
    </xf>
    <xf numFmtId="0" fontId="47" fillId="0" borderId="12" xfId="0" applyFont="1" applyBorder="1" applyAlignment="1">
      <alignment horizontal="left" vertical="top" wrapText="1"/>
    </xf>
    <xf numFmtId="0" fontId="47" fillId="0" borderId="10" xfId="109" applyFont="1" applyBorder="1" applyAlignment="1">
      <alignment horizontal="center" vertical="top" wrapText="1"/>
      <protection/>
    </xf>
    <xf numFmtId="0" fontId="47" fillId="0" borderId="11" xfId="0" applyFont="1" applyFill="1" applyBorder="1" applyAlignment="1">
      <alignment horizontal="left" vertical="top" wrapText="1"/>
    </xf>
    <xf numFmtId="0" fontId="47" fillId="0" borderId="12" xfId="109" applyFont="1" applyBorder="1" applyAlignment="1">
      <alignment horizontal="left" vertical="top" wrapText="1"/>
      <protection/>
    </xf>
    <xf numFmtId="0" fontId="47" fillId="0" borderId="12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2" xfId="109" applyFont="1" applyFill="1" applyBorder="1" applyAlignment="1">
      <alignment horizontal="left" vertical="top" wrapText="1"/>
      <protection/>
    </xf>
    <xf numFmtId="0" fontId="47" fillId="0" borderId="12" xfId="0" applyFont="1" applyBorder="1" applyAlignment="1">
      <alignment horizontal="left" vertical="top" wrapText="1"/>
    </xf>
    <xf numFmtId="0" fontId="47" fillId="0" borderId="12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109" applyFont="1" applyBorder="1" applyAlignment="1">
      <alignment horizontal="center" vertical="center" wrapText="1"/>
      <protection/>
    </xf>
    <xf numFmtId="0" fontId="47" fillId="0" borderId="10" xfId="109" applyFont="1" applyBorder="1" applyAlignment="1">
      <alignment horizontal="left" vertical="center" wrapText="1"/>
      <protection/>
    </xf>
    <xf numFmtId="49" fontId="47" fillId="0" borderId="10" xfId="109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49" fontId="47" fillId="0" borderId="10" xfId="109" applyNumberFormat="1" applyFont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47" fillId="0" borderId="10" xfId="109" applyFont="1" applyFill="1" applyBorder="1" applyAlignment="1">
      <alignment horizontal="center" vertical="center" wrapText="1"/>
      <protection/>
    </xf>
    <xf numFmtId="0" fontId="48" fillId="0" borderId="10" xfId="109" applyFont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left" vertical="top"/>
    </xf>
    <xf numFmtId="0" fontId="47" fillId="0" borderId="11" xfId="0" applyFont="1" applyFill="1" applyBorder="1" applyAlignment="1">
      <alignment horizontal="left" vertical="top"/>
    </xf>
    <xf numFmtId="0" fontId="47" fillId="33" borderId="11" xfId="0" applyFont="1" applyFill="1" applyBorder="1" applyAlignment="1">
      <alignment horizontal="left" vertical="top" wrapText="1"/>
    </xf>
    <xf numFmtId="0" fontId="47" fillId="0" borderId="10" xfId="109" applyFont="1" applyFill="1" applyBorder="1" applyAlignment="1">
      <alignment horizontal="left" vertical="top" wrapText="1"/>
      <protection/>
    </xf>
    <xf numFmtId="0" fontId="47" fillId="0" borderId="11" xfId="0" applyFont="1" applyFill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/>
    </xf>
    <xf numFmtId="0" fontId="47" fillId="0" borderId="11" xfId="109" applyFont="1" applyFill="1" applyBorder="1" applyAlignment="1">
      <alignment horizontal="left" vertical="top" wrapText="1"/>
      <protection/>
    </xf>
    <xf numFmtId="0" fontId="47" fillId="33" borderId="11" xfId="109" applyFont="1" applyFill="1" applyBorder="1" applyAlignment="1">
      <alignment horizontal="left" vertical="top" wrapText="1"/>
      <protection/>
    </xf>
    <xf numFmtId="0" fontId="47" fillId="0" borderId="11" xfId="0" applyFont="1" applyFill="1" applyBorder="1" applyAlignment="1">
      <alignment horizontal="left" vertical="center" wrapText="1"/>
    </xf>
    <xf numFmtId="0" fontId="47" fillId="0" borderId="10" xfId="109" applyFont="1" applyFill="1" applyBorder="1" applyAlignment="1">
      <alignment horizontal="left" vertical="center" wrapText="1"/>
      <protection/>
    </xf>
    <xf numFmtId="49" fontId="47" fillId="0" borderId="10" xfId="109" applyNumberFormat="1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vertical="top" wrapText="1"/>
    </xf>
    <xf numFmtId="0" fontId="47" fillId="0" borderId="10" xfId="109" applyFont="1" applyFill="1" applyBorder="1" applyAlignment="1">
      <alignment horizontal="center" vertical="top" wrapText="1"/>
      <protection/>
    </xf>
    <xf numFmtId="0" fontId="47" fillId="0" borderId="10" xfId="0" applyFont="1" applyFill="1" applyBorder="1" applyAlignment="1">
      <alignment horizontal="left" vertical="top" wrapText="1"/>
    </xf>
    <xf numFmtId="0" fontId="47" fillId="0" borderId="12" xfId="0" applyFont="1" applyFill="1" applyBorder="1" applyAlignment="1">
      <alignment horizontal="left" vertical="top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top"/>
    </xf>
    <xf numFmtId="0" fontId="47" fillId="0" borderId="12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left" vertical="top"/>
    </xf>
    <xf numFmtId="0" fontId="50" fillId="0" borderId="10" xfId="0" applyFont="1" applyFill="1" applyBorder="1" applyAlignment="1">
      <alignment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8" fillId="0" borderId="14" xfId="109" applyFont="1" applyBorder="1" applyAlignment="1">
      <alignment horizontal="center" vertical="center" wrapText="1"/>
      <protection/>
    </xf>
    <xf numFmtId="0" fontId="47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47" fillId="0" borderId="10" xfId="109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109" applyFont="1" applyBorder="1" applyAlignment="1">
      <alignment horizontal="left" vertical="top" wrapText="1"/>
      <protection/>
    </xf>
    <xf numFmtId="0" fontId="47" fillId="0" borderId="10" xfId="109" applyFont="1" applyBorder="1" applyAlignment="1">
      <alignment horizontal="center" vertical="top" wrapText="1"/>
      <protection/>
    </xf>
    <xf numFmtId="0" fontId="47" fillId="0" borderId="10" xfId="66" applyFont="1" applyBorder="1" applyAlignment="1">
      <alignment horizontal="left" vertical="center" wrapText="1"/>
      <protection/>
    </xf>
    <xf numFmtId="0" fontId="47" fillId="0" borderId="10" xfId="66" applyFont="1" applyBorder="1" applyAlignment="1">
      <alignment horizontal="center" vertical="center" wrapText="1"/>
      <protection/>
    </xf>
    <xf numFmtId="0" fontId="47" fillId="0" borderId="13" xfId="66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wrapText="1"/>
    </xf>
    <xf numFmtId="0" fontId="47" fillId="0" borderId="10" xfId="56" applyFont="1" applyBorder="1" applyAlignment="1">
      <alignment vertical="center" wrapText="1"/>
      <protection/>
    </xf>
    <xf numFmtId="0" fontId="47" fillId="0" borderId="10" xfId="56" applyFont="1" applyBorder="1" applyAlignment="1">
      <alignment horizontal="center" vertical="center" wrapText="1"/>
      <protection/>
    </xf>
    <xf numFmtId="0" fontId="5" fillId="0" borderId="10" xfId="99" applyFont="1" applyBorder="1" applyAlignment="1">
      <alignment horizontal="left" vertical="center" wrapText="1"/>
      <protection/>
    </xf>
    <xf numFmtId="0" fontId="5" fillId="0" borderId="10" xfId="99" applyFont="1" applyBorder="1" applyAlignment="1">
      <alignment horizontal="center" vertical="center" wrapText="1"/>
      <protection/>
    </xf>
    <xf numFmtId="0" fontId="5" fillId="33" borderId="10" xfId="56" applyFont="1" applyFill="1" applyBorder="1" applyAlignment="1">
      <alignment horizontal="left"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/>
    </xf>
    <xf numFmtId="0" fontId="5" fillId="33" borderId="10" xfId="66" applyFont="1" applyFill="1" applyBorder="1" applyAlignment="1">
      <alignment horizontal="left" vertical="center" wrapText="1"/>
      <protection/>
    </xf>
    <xf numFmtId="0" fontId="5" fillId="33" borderId="10" xfId="66" applyFont="1" applyFill="1" applyBorder="1" applyAlignment="1">
      <alignment horizontal="center" vertical="center" wrapText="1"/>
      <protection/>
    </xf>
    <xf numFmtId="0" fontId="47" fillId="0" borderId="12" xfId="109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left" vertical="top" wrapText="1"/>
    </xf>
    <xf numFmtId="0" fontId="5" fillId="0" borderId="10" xfId="109" applyFont="1" applyBorder="1" applyAlignment="1">
      <alignment horizontal="center" vertical="center" wrapText="1"/>
      <protection/>
    </xf>
    <xf numFmtId="0" fontId="47" fillId="0" borderId="12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7" fillId="33" borderId="10" xfId="66" applyFont="1" applyFill="1" applyBorder="1" applyAlignment="1">
      <alignment horizontal="left" vertical="center" wrapText="1"/>
      <protection/>
    </xf>
    <xf numFmtId="0" fontId="47" fillId="33" borderId="10" xfId="66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7" fillId="33" borderId="12" xfId="0" applyFont="1" applyFill="1" applyBorder="1" applyAlignment="1">
      <alignment horizontal="left" vertical="top" wrapText="1"/>
    </xf>
    <xf numFmtId="0" fontId="47" fillId="0" borderId="12" xfId="109" applyFont="1" applyFill="1" applyBorder="1" applyAlignment="1">
      <alignment horizontal="left" vertical="top" wrapText="1"/>
      <protection/>
    </xf>
    <xf numFmtId="0" fontId="47" fillId="0" borderId="12" xfId="0" applyFont="1" applyBorder="1" applyAlignment="1">
      <alignment horizontal="left" vertical="top" wrapText="1"/>
    </xf>
    <xf numFmtId="0" fontId="47" fillId="0" borderId="12" xfId="0" applyFont="1" applyFill="1" applyBorder="1" applyAlignment="1">
      <alignment horizontal="left" vertical="top"/>
    </xf>
    <xf numFmtId="0" fontId="47" fillId="33" borderId="12" xfId="109" applyFont="1" applyFill="1" applyBorder="1" applyAlignment="1">
      <alignment horizontal="left" vertical="top" wrapText="1"/>
      <protection/>
    </xf>
    <xf numFmtId="0" fontId="47" fillId="0" borderId="12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3" xfId="104" applyFont="1" applyFill="1" applyBorder="1" applyAlignment="1">
      <alignment horizontal="center" vertical="center"/>
      <protection/>
    </xf>
    <xf numFmtId="0" fontId="47" fillId="0" borderId="14" xfId="66" applyFont="1" applyBorder="1" applyAlignment="1">
      <alignment horizontal="center" vertical="top" wrapText="1"/>
      <protection/>
    </xf>
    <xf numFmtId="0" fontId="47" fillId="33" borderId="12" xfId="0" applyFont="1" applyFill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top" wrapText="1"/>
    </xf>
    <xf numFmtId="0" fontId="47" fillId="0" borderId="12" xfId="0" applyFont="1" applyFill="1" applyBorder="1" applyAlignment="1">
      <alignment horizontal="center" vertical="top"/>
    </xf>
    <xf numFmtId="0" fontId="47" fillId="0" borderId="11" xfId="0" applyFont="1" applyFill="1" applyBorder="1" applyAlignment="1">
      <alignment horizontal="left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center" wrapText="1"/>
    </xf>
    <xf numFmtId="0" fontId="47" fillId="0" borderId="12" xfId="109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top"/>
    </xf>
    <xf numFmtId="0" fontId="47" fillId="0" borderId="12" xfId="66" applyFont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top"/>
    </xf>
    <xf numFmtId="0" fontId="47" fillId="0" borderId="12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vertical="top"/>
    </xf>
    <xf numFmtId="0" fontId="47" fillId="0" borderId="11" xfId="0" applyFont="1" applyFill="1" applyBorder="1" applyAlignment="1">
      <alignment horizontal="left" vertical="top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109" applyFont="1" applyFill="1" applyBorder="1" applyAlignment="1">
      <alignment vertical="top" wrapText="1"/>
      <protection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Fill="1" applyBorder="1" applyAlignment="1">
      <alignment horizontal="left" vertical="top" wrapText="1"/>
    </xf>
    <xf numFmtId="0" fontId="38" fillId="0" borderId="0" xfId="0" applyFont="1" applyAlignment="1">
      <alignment vertical="center"/>
    </xf>
    <xf numFmtId="0" fontId="47" fillId="33" borderId="12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2" xfId="109" applyNumberFormat="1" applyFont="1" applyBorder="1" applyAlignment="1">
      <alignment horizontal="center" vertical="center" wrapText="1"/>
      <protection/>
    </xf>
    <xf numFmtId="0" fontId="5" fillId="0" borderId="12" xfId="10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109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49" fontId="47" fillId="0" borderId="12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/>
    </xf>
    <xf numFmtId="49" fontId="47" fillId="0" borderId="12" xfId="109" applyNumberFormat="1" applyFont="1" applyFill="1" applyBorder="1" applyAlignment="1">
      <alignment horizontal="center" vertical="center" wrapText="1"/>
      <protection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top" wrapText="1"/>
    </xf>
    <xf numFmtId="0" fontId="47" fillId="0" borderId="12" xfId="0" applyFont="1" applyBorder="1" applyAlignment="1">
      <alignment vertical="center"/>
    </xf>
    <xf numFmtId="0" fontId="47" fillId="0" borderId="12" xfId="0" applyFont="1" applyFill="1" applyBorder="1" applyAlignment="1">
      <alignment vertical="top"/>
    </xf>
    <xf numFmtId="0" fontId="47" fillId="0" borderId="10" xfId="0" applyFont="1" applyFill="1" applyBorder="1" applyAlignment="1">
      <alignment vertical="top"/>
    </xf>
    <xf numFmtId="49" fontId="47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33" borderId="12" xfId="0" applyNumberFormat="1" applyFont="1" applyFill="1" applyBorder="1" applyAlignment="1">
      <alignment horizontal="center" vertical="center" wrapText="1"/>
    </xf>
    <xf numFmtId="0" fontId="5" fillId="0" borderId="10" xfId="109" applyFont="1" applyFill="1" applyBorder="1" applyAlignment="1">
      <alignment horizontal="left" vertical="center" wrapText="1"/>
      <protection/>
    </xf>
    <xf numFmtId="0" fontId="5" fillId="0" borderId="10" xfId="66" applyFont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vertical="top" wrapText="1"/>
    </xf>
    <xf numFmtId="0" fontId="47" fillId="0" borderId="12" xfId="0" applyFont="1" applyFill="1" applyBorder="1" applyAlignment="1">
      <alignment vertical="center"/>
    </xf>
    <xf numFmtId="0" fontId="47" fillId="0" borderId="13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top" wrapText="1"/>
    </xf>
    <xf numFmtId="0" fontId="47" fillId="0" borderId="12" xfId="109" applyFont="1" applyFill="1" applyBorder="1" applyAlignment="1">
      <alignment horizontal="left" vertical="top" wrapText="1"/>
      <protection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7" fillId="33" borderId="12" xfId="66" applyFont="1" applyFill="1" applyBorder="1" applyAlignment="1">
      <alignment horizontal="center" vertical="center" wrapText="1"/>
      <protection/>
    </xf>
    <xf numFmtId="0" fontId="47" fillId="33" borderId="13" xfId="66" applyFont="1" applyFill="1" applyBorder="1" applyAlignment="1">
      <alignment horizontal="center" vertical="center" wrapText="1"/>
      <protection/>
    </xf>
    <xf numFmtId="49" fontId="47" fillId="33" borderId="10" xfId="109" applyNumberFormat="1" applyFont="1" applyFill="1" applyBorder="1" applyAlignment="1">
      <alignment horizontal="center" vertical="center" wrapText="1"/>
      <protection/>
    </xf>
    <xf numFmtId="0" fontId="47" fillId="33" borderId="10" xfId="109" applyFont="1" applyFill="1" applyBorder="1" applyAlignment="1">
      <alignment horizontal="left" vertical="top" wrapText="1"/>
      <protection/>
    </xf>
    <xf numFmtId="0" fontId="47" fillId="33" borderId="12" xfId="66" applyFont="1" applyFill="1" applyBorder="1" applyAlignment="1">
      <alignment vertical="center" wrapText="1"/>
      <protection/>
    </xf>
    <xf numFmtId="0" fontId="47" fillId="33" borderId="13" xfId="109" applyFont="1" applyFill="1" applyBorder="1" applyAlignment="1">
      <alignment horizontal="left" vertical="center" wrapText="1"/>
      <protection/>
    </xf>
    <xf numFmtId="0" fontId="47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7" fillId="33" borderId="10" xfId="109" applyFont="1" applyFill="1" applyBorder="1" applyAlignment="1">
      <alignment horizontal="left" vertical="center" wrapText="1"/>
      <protection/>
    </xf>
    <xf numFmtId="0" fontId="47" fillId="33" borderId="10" xfId="109" applyFont="1" applyFill="1" applyBorder="1" applyAlignment="1">
      <alignment horizontal="center" vertical="center" wrapText="1"/>
      <protection/>
    </xf>
    <xf numFmtId="0" fontId="47" fillId="33" borderId="10" xfId="66" applyFont="1" applyFill="1" applyBorder="1" applyAlignment="1">
      <alignment vertical="top" wrapText="1"/>
      <protection/>
    </xf>
    <xf numFmtId="0" fontId="47" fillId="33" borderId="10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/>
    </xf>
    <xf numFmtId="0" fontId="5" fillId="33" borderId="10" xfId="99" applyFont="1" applyFill="1" applyBorder="1" applyAlignment="1">
      <alignment horizontal="center" vertical="center" wrapText="1"/>
      <protection/>
    </xf>
    <xf numFmtId="0" fontId="47" fillId="33" borderId="10" xfId="66" applyFont="1" applyFill="1" applyBorder="1" applyAlignment="1">
      <alignment vertical="center" wrapText="1"/>
      <protection/>
    </xf>
    <xf numFmtId="0" fontId="5" fillId="33" borderId="10" xfId="99" applyFont="1" applyFill="1" applyBorder="1" applyAlignment="1">
      <alignment horizontal="left" vertical="center" wrapText="1"/>
      <protection/>
    </xf>
    <xf numFmtId="0" fontId="47" fillId="33" borderId="16" xfId="0" applyFont="1" applyFill="1" applyBorder="1" applyAlignment="1">
      <alignment horizontal="center" vertical="center"/>
    </xf>
    <xf numFmtId="0" fontId="47" fillId="33" borderId="17" xfId="109" applyFont="1" applyFill="1" applyBorder="1" applyAlignment="1">
      <alignment horizontal="center" vertical="center" wrapText="1"/>
      <protection/>
    </xf>
    <xf numFmtId="0" fontId="47" fillId="33" borderId="12" xfId="0" applyFont="1" applyFill="1" applyBorder="1" applyAlignment="1">
      <alignment horizontal="center" vertical="top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0" xfId="109" applyFont="1" applyFill="1" applyBorder="1" applyAlignment="1">
      <alignment vertical="center" wrapText="1"/>
      <protection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109" applyFont="1" applyFill="1" applyBorder="1" applyAlignment="1">
      <alignment horizontal="center" vertical="center" wrapText="1"/>
      <protection/>
    </xf>
    <xf numFmtId="0" fontId="5" fillId="33" borderId="10" xfId="109" applyFont="1" applyFill="1" applyBorder="1" applyAlignment="1">
      <alignment vertical="top" wrapText="1"/>
      <protection/>
    </xf>
    <xf numFmtId="0" fontId="5" fillId="33" borderId="10" xfId="66" applyFont="1" applyFill="1" applyBorder="1" applyAlignment="1">
      <alignment vertical="top" wrapText="1"/>
      <protection/>
    </xf>
    <xf numFmtId="0" fontId="5" fillId="33" borderId="10" xfId="56" applyFont="1" applyFill="1" applyBorder="1" applyAlignment="1">
      <alignment vertical="top" wrapText="1"/>
      <protection/>
    </xf>
    <xf numFmtId="0" fontId="47" fillId="33" borderId="12" xfId="109" applyFont="1" applyFill="1" applyBorder="1" applyAlignment="1">
      <alignment horizontal="left" vertical="center" wrapText="1"/>
      <protection/>
    </xf>
    <xf numFmtId="0" fontId="47" fillId="33" borderId="12" xfId="109" applyFont="1" applyFill="1" applyBorder="1" applyAlignment="1">
      <alignment horizontal="center" vertical="center" wrapText="1"/>
      <protection/>
    </xf>
    <xf numFmtId="0" fontId="5" fillId="33" borderId="12" xfId="109" applyFont="1" applyFill="1" applyBorder="1" applyAlignment="1">
      <alignment horizontal="left" vertical="top" wrapText="1"/>
      <protection/>
    </xf>
    <xf numFmtId="0" fontId="5" fillId="33" borderId="13" xfId="66" applyFont="1" applyFill="1" applyBorder="1" applyAlignment="1">
      <alignment horizontal="center" vertical="center" wrapText="1"/>
      <protection/>
    </xf>
    <xf numFmtId="0" fontId="28" fillId="33" borderId="10" xfId="56" applyFont="1" applyFill="1" applyBorder="1" applyAlignment="1">
      <alignment vertical="top" wrapText="1"/>
      <protection/>
    </xf>
    <xf numFmtId="49" fontId="47" fillId="33" borderId="10" xfId="109" applyNumberFormat="1" applyFont="1" applyFill="1" applyBorder="1" applyAlignment="1">
      <alignment horizontal="left" vertical="center" wrapText="1"/>
      <protection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3" xfId="56" applyFont="1" applyFill="1" applyBorder="1" applyAlignment="1">
      <alignment horizontal="left" vertical="center" wrapText="1"/>
      <protection/>
    </xf>
    <xf numFmtId="0" fontId="5" fillId="33" borderId="12" xfId="109" applyFont="1" applyFill="1" applyBorder="1" applyAlignment="1">
      <alignment horizontal="center" vertical="center" wrapText="1"/>
      <protection/>
    </xf>
    <xf numFmtId="49" fontId="47" fillId="33" borderId="12" xfId="109" applyNumberFormat="1" applyFont="1" applyFill="1" applyBorder="1" applyAlignment="1">
      <alignment horizontal="center" vertical="center" wrapText="1"/>
      <protection/>
    </xf>
    <xf numFmtId="0" fontId="5" fillId="0" borderId="11" xfId="109" applyFont="1" applyBorder="1" applyAlignment="1">
      <alignment horizontal="left" vertical="top" wrapText="1"/>
      <protection/>
    </xf>
    <xf numFmtId="0" fontId="5" fillId="0" borderId="12" xfId="109" applyFont="1" applyBorder="1" applyAlignment="1">
      <alignment horizontal="left" vertical="top" wrapText="1"/>
      <protection/>
    </xf>
    <xf numFmtId="0" fontId="5" fillId="0" borderId="12" xfId="109" applyFont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109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5" fillId="0" borderId="11" xfId="109" applyFont="1" applyFill="1" applyBorder="1" applyAlignment="1">
      <alignment horizontal="left" vertical="top" wrapText="1"/>
      <protection/>
    </xf>
    <xf numFmtId="0" fontId="5" fillId="0" borderId="10" xfId="109" applyFont="1" applyFill="1" applyBorder="1" applyAlignment="1">
      <alignment horizontal="center" vertical="top" wrapText="1"/>
      <protection/>
    </xf>
    <xf numFmtId="0" fontId="5" fillId="0" borderId="10" xfId="109" applyFont="1" applyFill="1" applyBorder="1" applyAlignment="1">
      <alignment horizontal="left" vertical="top" wrapText="1"/>
      <protection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/>
    </xf>
    <xf numFmtId="0" fontId="5" fillId="33" borderId="19" xfId="0" applyFont="1" applyFill="1" applyBorder="1" applyAlignment="1">
      <alignment vertical="center" wrapText="1"/>
    </xf>
    <xf numFmtId="0" fontId="5" fillId="33" borderId="11" xfId="109" applyFont="1" applyFill="1" applyBorder="1" applyAlignment="1">
      <alignment horizontal="left" vertical="top" wrapText="1"/>
      <protection/>
    </xf>
    <xf numFmtId="49" fontId="5" fillId="33" borderId="12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top" wrapText="1"/>
    </xf>
    <xf numFmtId="0" fontId="5" fillId="33" borderId="10" xfId="109" applyFont="1" applyFill="1" applyBorder="1" applyAlignment="1">
      <alignment horizontal="center" vertical="top" wrapText="1"/>
      <protection/>
    </xf>
    <xf numFmtId="0" fontId="5" fillId="33" borderId="10" xfId="0" applyFont="1" applyFill="1" applyBorder="1" applyAlignment="1">
      <alignment horizontal="center" vertical="top" wrapText="1"/>
    </xf>
    <xf numFmtId="49" fontId="47" fillId="33" borderId="1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center" wrapText="1"/>
    </xf>
    <xf numFmtId="0" fontId="47" fillId="33" borderId="10" xfId="109" applyFont="1" applyFill="1" applyBorder="1" applyAlignment="1">
      <alignment horizontal="center" vertical="top" wrapText="1"/>
      <protection/>
    </xf>
    <xf numFmtId="0" fontId="47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47" fillId="33" borderId="13" xfId="0" applyFont="1" applyFill="1" applyBorder="1" applyAlignment="1">
      <alignment horizontal="center" vertical="top" wrapText="1"/>
    </xf>
    <xf numFmtId="0" fontId="5" fillId="33" borderId="10" xfId="110" applyFont="1" applyFill="1" applyBorder="1" applyAlignment="1">
      <alignment vertical="center" wrapText="1"/>
      <protection/>
    </xf>
    <xf numFmtId="0" fontId="47" fillId="33" borderId="10" xfId="0" applyFont="1" applyFill="1" applyBorder="1" applyAlignment="1">
      <alignment wrapText="1"/>
    </xf>
    <xf numFmtId="0" fontId="47" fillId="33" borderId="10" xfId="56" applyFont="1" applyFill="1" applyBorder="1" applyAlignment="1">
      <alignment horizontal="center" vertical="center" wrapText="1"/>
      <protection/>
    </xf>
    <xf numFmtId="0" fontId="47" fillId="33" borderId="12" xfId="56" applyFont="1" applyFill="1" applyBorder="1" applyAlignment="1">
      <alignment horizontal="left" vertical="center" wrapText="1"/>
      <protection/>
    </xf>
    <xf numFmtId="0" fontId="47" fillId="33" borderId="10" xfId="56" applyFont="1" applyFill="1" applyBorder="1" applyAlignment="1">
      <alignment horizontal="left" vertical="center" wrapText="1"/>
      <protection/>
    </xf>
    <xf numFmtId="49" fontId="47" fillId="33" borderId="10" xfId="56" applyNumberFormat="1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wrapText="1"/>
    </xf>
    <xf numFmtId="0" fontId="5" fillId="33" borderId="10" xfId="109" applyFont="1" applyFill="1" applyBorder="1" applyAlignment="1">
      <alignment horizontal="left" vertical="center" wrapText="1"/>
      <protection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top"/>
    </xf>
    <xf numFmtId="0" fontId="47" fillId="33" borderId="10" xfId="0" applyFont="1" applyFill="1" applyBorder="1" applyAlignment="1">
      <alignment vertical="top"/>
    </xf>
    <xf numFmtId="49" fontId="5" fillId="33" borderId="10" xfId="109" applyNumberFormat="1" applyFont="1" applyFill="1" applyBorder="1" applyAlignment="1">
      <alignment horizontal="left" vertical="center" wrapText="1"/>
      <protection/>
    </xf>
    <xf numFmtId="0" fontId="52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" fillId="0" borderId="10" xfId="109" applyNumberFormat="1" applyFont="1" applyFill="1" applyBorder="1" applyAlignment="1">
      <alignment horizontal="center" vertical="center" wrapText="1"/>
      <protection/>
    </xf>
    <xf numFmtId="0" fontId="5" fillId="0" borderId="10" xfId="109" applyNumberFormat="1" applyFont="1" applyFill="1" applyBorder="1" applyAlignment="1">
      <alignment horizontal="center" vertical="center" wrapText="1"/>
      <protection/>
    </xf>
    <xf numFmtId="49" fontId="5" fillId="33" borderId="10" xfId="109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top"/>
    </xf>
    <xf numFmtId="0" fontId="47" fillId="33" borderId="10" xfId="109" applyFont="1" applyFill="1" applyBorder="1" applyAlignment="1">
      <alignment vertical="top" wrapText="1"/>
      <protection/>
    </xf>
    <xf numFmtId="0" fontId="47" fillId="33" borderId="10" xfId="109" applyFont="1" applyFill="1" applyBorder="1" applyAlignment="1">
      <alignment horizontal="left" vertical="top" wrapText="1"/>
      <protection/>
    </xf>
    <xf numFmtId="0" fontId="38" fillId="0" borderId="0" xfId="0" applyFont="1" applyBorder="1" applyAlignment="1">
      <alignment vertical="center"/>
    </xf>
    <xf numFmtId="0" fontId="47" fillId="33" borderId="12" xfId="109" applyFont="1" applyFill="1" applyBorder="1" applyAlignment="1">
      <alignment horizontal="left" vertical="top" wrapText="1"/>
      <protection/>
    </xf>
    <xf numFmtId="0" fontId="47" fillId="33" borderId="10" xfId="109" applyFont="1" applyFill="1" applyBorder="1" applyAlignment="1">
      <alignment horizontal="left" vertical="center" wrapText="1"/>
      <protection/>
    </xf>
    <xf numFmtId="0" fontId="5" fillId="33" borderId="12" xfId="109" applyFont="1" applyFill="1" applyBorder="1" applyAlignment="1">
      <alignment horizontal="left" vertical="center" wrapText="1"/>
      <protection/>
    </xf>
    <xf numFmtId="0" fontId="47" fillId="33" borderId="12" xfId="109" applyFont="1" applyFill="1" applyBorder="1" applyAlignment="1">
      <alignment horizontal="center" vertical="top" wrapText="1"/>
      <protection/>
    </xf>
    <xf numFmtId="0" fontId="47" fillId="33" borderId="0" xfId="66" applyFont="1" applyFill="1" applyBorder="1" applyAlignment="1">
      <alignment horizontal="center" vertical="center" wrapText="1"/>
      <protection/>
    </xf>
    <xf numFmtId="0" fontId="47" fillId="33" borderId="0" xfId="109" applyFont="1" applyFill="1" applyBorder="1" applyAlignment="1">
      <alignment vertical="top" wrapText="1"/>
      <protection/>
    </xf>
    <xf numFmtId="0" fontId="47" fillId="33" borderId="0" xfId="66" applyFont="1" applyFill="1" applyBorder="1" applyAlignment="1">
      <alignment vertical="top" wrapText="1"/>
      <protection/>
    </xf>
    <xf numFmtId="0" fontId="47" fillId="33" borderId="0" xfId="66" applyFont="1" applyFill="1" applyBorder="1" applyAlignment="1">
      <alignment horizontal="left" vertical="center" wrapText="1"/>
      <protection/>
    </xf>
    <xf numFmtId="0" fontId="47" fillId="33" borderId="12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top"/>
    </xf>
    <xf numFmtId="0" fontId="0" fillId="0" borderId="18" xfId="0" applyBorder="1" applyAlignment="1">
      <alignment/>
    </xf>
    <xf numFmtId="0" fontId="47" fillId="0" borderId="12" xfId="0" applyFont="1" applyBorder="1" applyAlignment="1">
      <alignment horizontal="left" vertical="top"/>
    </xf>
    <xf numFmtId="0" fontId="47" fillId="33" borderId="12" xfId="109" applyFont="1" applyFill="1" applyBorder="1" applyAlignment="1">
      <alignment horizontal="left" vertical="top" wrapText="1"/>
      <protection/>
    </xf>
    <xf numFmtId="0" fontId="47" fillId="0" borderId="12" xfId="0" applyFont="1" applyFill="1" applyBorder="1" applyAlignment="1">
      <alignment horizontal="left" vertical="top"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0" fontId="47" fillId="0" borderId="12" xfId="0" applyFont="1" applyBorder="1" applyAlignment="1">
      <alignment horizontal="left" vertical="top" wrapText="1"/>
    </xf>
    <xf numFmtId="0" fontId="47" fillId="0" borderId="12" xfId="0" applyFont="1" applyFill="1" applyBorder="1" applyAlignment="1">
      <alignment horizontal="center" vertical="top"/>
    </xf>
    <xf numFmtId="0" fontId="47" fillId="0" borderId="18" xfId="0" applyFont="1" applyFill="1" applyBorder="1" applyAlignment="1">
      <alignment horizontal="center" vertical="top"/>
    </xf>
    <xf numFmtId="0" fontId="47" fillId="33" borderId="12" xfId="66" applyFont="1" applyFill="1" applyBorder="1" applyAlignment="1">
      <alignment horizontal="left" vertical="center" wrapText="1"/>
      <protection/>
    </xf>
    <xf numFmtId="0" fontId="47" fillId="33" borderId="13" xfId="0" applyFont="1" applyFill="1" applyBorder="1" applyAlignment="1">
      <alignment horizontal="left" vertical="center" wrapText="1"/>
    </xf>
    <xf numFmtId="0" fontId="47" fillId="0" borderId="13" xfId="66" applyFont="1" applyBorder="1" applyAlignment="1">
      <alignment horizontal="center" vertical="center" wrapText="1"/>
      <protection/>
    </xf>
    <xf numFmtId="0" fontId="47" fillId="33" borderId="12" xfId="66" applyFont="1" applyFill="1" applyBorder="1" applyAlignment="1">
      <alignment horizontal="center" vertical="center" wrapText="1"/>
      <protection/>
    </xf>
    <xf numFmtId="0" fontId="47" fillId="33" borderId="13" xfId="66" applyFont="1" applyFill="1" applyBorder="1" applyAlignment="1">
      <alignment horizontal="center" vertical="center" wrapText="1"/>
      <protection/>
    </xf>
    <xf numFmtId="0" fontId="47" fillId="0" borderId="13" xfId="0" applyFont="1" applyFill="1" applyBorder="1" applyAlignment="1">
      <alignment horizontal="center" vertical="top"/>
    </xf>
    <xf numFmtId="0" fontId="47" fillId="33" borderId="12" xfId="0" applyFont="1" applyFill="1" applyBorder="1" applyAlignment="1">
      <alignment horizontal="center" vertical="center"/>
    </xf>
    <xf numFmtId="0" fontId="47" fillId="33" borderId="10" xfId="109" applyFont="1" applyFill="1" applyBorder="1" applyAlignment="1">
      <alignment horizontal="left" vertical="center" wrapText="1"/>
      <protection/>
    </xf>
    <xf numFmtId="0" fontId="47" fillId="33" borderId="0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vertical="center" wrapText="1"/>
    </xf>
    <xf numFmtId="0" fontId="47" fillId="33" borderId="13" xfId="109" applyFont="1" applyFill="1" applyBorder="1" applyAlignment="1">
      <alignment vertical="center" wrapText="1"/>
      <protection/>
    </xf>
    <xf numFmtId="0" fontId="0" fillId="33" borderId="10" xfId="0" applyFill="1" applyBorder="1" applyAlignment="1">
      <alignment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0" borderId="10" xfId="109" applyFont="1" applyBorder="1" applyAlignment="1">
      <alignment vertical="top" wrapText="1"/>
      <protection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top" wrapText="1"/>
    </xf>
    <xf numFmtId="0" fontId="47" fillId="0" borderId="0" xfId="0" applyFont="1" applyFill="1" applyBorder="1" applyAlignment="1">
      <alignment horizontal="left" vertical="center" wrapText="1"/>
    </xf>
    <xf numFmtId="0" fontId="47" fillId="33" borderId="13" xfId="109" applyFont="1" applyFill="1" applyBorder="1" applyAlignment="1">
      <alignment vertical="top" wrapText="1"/>
      <protection/>
    </xf>
    <xf numFmtId="0" fontId="47" fillId="33" borderId="12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5" fillId="33" borderId="10" xfId="109" applyFont="1" applyFill="1" applyBorder="1" applyAlignment="1">
      <alignment horizontal="left" vertical="top" wrapText="1"/>
      <protection/>
    </xf>
    <xf numFmtId="0" fontId="5" fillId="33" borderId="10" xfId="66" applyFont="1" applyFill="1" applyBorder="1" applyAlignment="1">
      <alignment horizontal="left" vertical="top" wrapText="1"/>
      <protection/>
    </xf>
    <xf numFmtId="0" fontId="5" fillId="0" borderId="10" xfId="109" applyFont="1" applyBorder="1" applyAlignment="1">
      <alignment horizontal="left" vertical="top" wrapText="1"/>
      <protection/>
    </xf>
    <xf numFmtId="0" fontId="47" fillId="33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center" vertical="center"/>
    </xf>
    <xf numFmtId="0" fontId="47" fillId="33" borderId="12" xfId="109" applyFont="1" applyFill="1" applyBorder="1" applyAlignment="1">
      <alignment horizontal="left" vertical="center" wrapText="1"/>
      <protection/>
    </xf>
    <xf numFmtId="0" fontId="5" fillId="33" borderId="12" xfId="109" applyFont="1" applyFill="1" applyBorder="1" applyAlignment="1">
      <alignment horizontal="left" vertical="top" wrapText="1"/>
      <protection/>
    </xf>
    <xf numFmtId="0" fontId="47" fillId="33" borderId="12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top" wrapText="1"/>
    </xf>
    <xf numFmtId="0" fontId="47" fillId="33" borderId="13" xfId="0" applyFont="1" applyFill="1" applyBorder="1" applyAlignment="1">
      <alignment horizontal="left" vertical="top" wrapText="1"/>
    </xf>
    <xf numFmtId="0" fontId="47" fillId="0" borderId="12" xfId="109" applyFont="1" applyBorder="1" applyAlignment="1">
      <alignment horizontal="left" vertical="top" wrapText="1"/>
      <protection/>
    </xf>
    <xf numFmtId="0" fontId="47" fillId="33" borderId="12" xfId="109" applyFont="1" applyFill="1" applyBorder="1" applyAlignment="1">
      <alignment horizontal="left" vertical="top" wrapText="1"/>
      <protection/>
    </xf>
    <xf numFmtId="0" fontId="47" fillId="0" borderId="12" xfId="109" applyFont="1" applyBorder="1" applyAlignment="1">
      <alignment horizontal="left" vertical="center" wrapText="1"/>
      <protection/>
    </xf>
    <xf numFmtId="0" fontId="47" fillId="33" borderId="10" xfId="0" applyFont="1" applyFill="1" applyBorder="1" applyAlignment="1">
      <alignment horizontal="left" vertical="top"/>
    </xf>
    <xf numFmtId="0" fontId="47" fillId="33" borderId="10" xfId="109" applyFont="1" applyFill="1" applyBorder="1" applyAlignment="1">
      <alignment horizontal="left" vertical="top" wrapText="1"/>
      <protection/>
    </xf>
    <xf numFmtId="0" fontId="47" fillId="33" borderId="13" xfId="66" applyFont="1" applyFill="1" applyBorder="1" applyAlignment="1">
      <alignment horizontal="left" vertical="center" wrapText="1"/>
      <protection/>
    </xf>
    <xf numFmtId="0" fontId="47" fillId="33" borderId="10" xfId="0" applyFont="1" applyFill="1" applyBorder="1" applyAlignment="1">
      <alignment horizontal="left" vertical="top" wrapText="1"/>
    </xf>
    <xf numFmtId="0" fontId="47" fillId="33" borderId="18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2" xfId="0" applyFont="1" applyFill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12" borderId="10" xfId="0" applyFont="1" applyFill="1" applyBorder="1" applyAlignment="1">
      <alignment horizontal="center" vertical="center"/>
    </xf>
    <xf numFmtId="0" fontId="47" fillId="12" borderId="11" xfId="109" applyFont="1" applyFill="1" applyBorder="1" applyAlignment="1">
      <alignment horizontal="left" vertical="top" wrapText="1"/>
      <protection/>
    </xf>
    <xf numFmtId="0" fontId="47" fillId="12" borderId="12" xfId="109" applyFont="1" applyFill="1" applyBorder="1" applyAlignment="1">
      <alignment horizontal="left" vertical="top" wrapText="1"/>
      <protection/>
    </xf>
    <xf numFmtId="49" fontId="47" fillId="12" borderId="12" xfId="109" applyNumberFormat="1" applyFont="1" applyFill="1" applyBorder="1" applyAlignment="1">
      <alignment horizontal="center" vertical="center" wrapText="1"/>
      <protection/>
    </xf>
    <xf numFmtId="0" fontId="47" fillId="12" borderId="10" xfId="0" applyFont="1" applyFill="1" applyBorder="1" applyAlignment="1">
      <alignment horizontal="left" vertical="center" wrapText="1"/>
    </xf>
    <xf numFmtId="0" fontId="47" fillId="12" borderId="10" xfId="0" applyFont="1" applyFill="1" applyBorder="1" applyAlignment="1">
      <alignment horizontal="center" vertical="center" wrapText="1"/>
    </xf>
    <xf numFmtId="0" fontId="48" fillId="12" borderId="10" xfId="0" applyFont="1" applyFill="1" applyBorder="1" applyAlignment="1">
      <alignment horizontal="center" vertical="center"/>
    </xf>
    <xf numFmtId="0" fontId="47" fillId="12" borderId="19" xfId="0" applyFont="1" applyFill="1" applyBorder="1" applyAlignment="1">
      <alignment horizontal="center" vertical="center"/>
    </xf>
    <xf numFmtId="0" fontId="47" fillId="12" borderId="10" xfId="0" applyFont="1" applyFill="1" applyBorder="1" applyAlignment="1">
      <alignment horizontal="left" vertical="top" wrapText="1"/>
    </xf>
    <xf numFmtId="49" fontId="47" fillId="12" borderId="10" xfId="0" applyNumberFormat="1" applyFont="1" applyFill="1" applyBorder="1" applyAlignment="1">
      <alignment horizontal="center" vertical="center" wrapText="1"/>
    </xf>
    <xf numFmtId="0" fontId="47" fillId="12" borderId="10" xfId="0" applyFont="1" applyFill="1" applyBorder="1" applyAlignment="1">
      <alignment horizontal="left" vertical="center"/>
    </xf>
    <xf numFmtId="0" fontId="0" fillId="12" borderId="10" xfId="0" applyFill="1" applyBorder="1" applyAlignment="1">
      <alignment/>
    </xf>
    <xf numFmtId="0" fontId="0" fillId="12" borderId="10" xfId="0" applyFill="1" applyBorder="1" applyAlignment="1">
      <alignment wrapText="1"/>
    </xf>
    <xf numFmtId="49" fontId="47" fillId="12" borderId="10" xfId="0" applyNumberFormat="1" applyFont="1" applyFill="1" applyBorder="1" applyAlignment="1">
      <alignment horizontal="center" vertical="center"/>
    </xf>
    <xf numFmtId="0" fontId="47" fillId="12" borderId="10" xfId="0" applyFont="1" applyFill="1" applyBorder="1" applyAlignment="1">
      <alignment vertical="center" wrapText="1"/>
    </xf>
    <xf numFmtId="0" fontId="47" fillId="12" borderId="10" xfId="0" applyFont="1" applyFill="1" applyBorder="1" applyAlignment="1">
      <alignment horizontal="center" vertical="top" wrapText="1"/>
    </xf>
    <xf numFmtId="0" fontId="5" fillId="33" borderId="10" xfId="87" applyFont="1" applyFill="1" applyBorder="1" applyAlignment="1">
      <alignment horizontal="center" vertical="center"/>
      <protection/>
    </xf>
    <xf numFmtId="0" fontId="5" fillId="33" borderId="19" xfId="87" applyFont="1" applyFill="1" applyBorder="1" applyAlignment="1">
      <alignment horizontal="left" vertical="center" wrapText="1"/>
      <protection/>
    </xf>
    <xf numFmtId="0" fontId="5" fillId="33" borderId="10" xfId="87" applyFont="1" applyFill="1" applyBorder="1" applyAlignment="1">
      <alignment vertical="top" wrapText="1"/>
      <protection/>
    </xf>
    <xf numFmtId="0" fontId="5" fillId="33" borderId="10" xfId="87" applyFont="1" applyFill="1" applyBorder="1" applyAlignment="1">
      <alignment horizontal="center" vertical="center" wrapText="1"/>
      <protection/>
    </xf>
    <xf numFmtId="0" fontId="47" fillId="33" borderId="18" xfId="66" applyFont="1" applyFill="1" applyBorder="1" applyAlignment="1">
      <alignment horizontal="left" vertical="center" wrapText="1"/>
      <protection/>
    </xf>
    <xf numFmtId="0" fontId="47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2" xfId="109" applyFont="1" applyFill="1" applyBorder="1" applyAlignment="1">
      <alignment horizontal="center" vertical="top" wrapText="1"/>
      <protection/>
    </xf>
    <xf numFmtId="0" fontId="47" fillId="33" borderId="13" xfId="66" applyFont="1" applyFill="1" applyBorder="1" applyAlignment="1">
      <alignment vertical="top" wrapText="1"/>
      <protection/>
    </xf>
    <xf numFmtId="0" fontId="47" fillId="33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5" fillId="33" borderId="10" xfId="87" applyNumberFormat="1" applyFont="1" applyFill="1" applyBorder="1" applyAlignment="1">
      <alignment horizontal="center" vertical="center"/>
      <protection/>
    </xf>
    <xf numFmtId="0" fontId="47" fillId="18" borderId="10" xfId="66" applyFont="1" applyFill="1" applyBorder="1" applyAlignment="1">
      <alignment vertical="center" wrapText="1"/>
      <protection/>
    </xf>
    <xf numFmtId="0" fontId="47" fillId="18" borderId="10" xfId="66" applyFont="1" applyFill="1" applyBorder="1" applyAlignment="1">
      <alignment horizontal="center" vertical="center" wrapText="1"/>
      <protection/>
    </xf>
    <xf numFmtId="0" fontId="47" fillId="18" borderId="10" xfId="109" applyFont="1" applyFill="1" applyBorder="1" applyAlignment="1">
      <alignment vertical="top" wrapText="1"/>
      <protection/>
    </xf>
    <xf numFmtId="0" fontId="47" fillId="18" borderId="10" xfId="66" applyFont="1" applyFill="1" applyBorder="1" applyAlignment="1">
      <alignment vertical="top" wrapText="1"/>
      <protection/>
    </xf>
    <xf numFmtId="0" fontId="47" fillId="18" borderId="10" xfId="66" applyFont="1" applyFill="1" applyBorder="1" applyAlignment="1">
      <alignment horizontal="left" vertical="center" wrapText="1"/>
      <protection/>
    </xf>
    <xf numFmtId="0" fontId="47" fillId="18" borderId="10" xfId="0" applyFont="1" applyFill="1" applyBorder="1" applyAlignment="1">
      <alignment horizontal="center" vertical="center"/>
    </xf>
    <xf numFmtId="0" fontId="47" fillId="18" borderId="10" xfId="0" applyFont="1" applyFill="1" applyBorder="1" applyAlignment="1">
      <alignment horizontal="left" vertical="top" wrapText="1"/>
    </xf>
    <xf numFmtId="0" fontId="47" fillId="18" borderId="10" xfId="0" applyFont="1" applyFill="1" applyBorder="1" applyAlignment="1">
      <alignment horizontal="center" vertical="center" wrapText="1"/>
    </xf>
    <xf numFmtId="0" fontId="47" fillId="18" borderId="10" xfId="0" applyFont="1" applyFill="1" applyBorder="1" applyAlignment="1">
      <alignment horizontal="left" vertical="center" wrapText="1"/>
    </xf>
    <xf numFmtId="0" fontId="5" fillId="18" borderId="10" xfId="66" applyFont="1" applyFill="1" applyBorder="1" applyAlignment="1">
      <alignment vertical="center" wrapText="1"/>
      <protection/>
    </xf>
    <xf numFmtId="0" fontId="47" fillId="18" borderId="10" xfId="109" applyFont="1" applyFill="1" applyBorder="1" applyAlignment="1">
      <alignment vertical="center" wrapText="1"/>
      <protection/>
    </xf>
    <xf numFmtId="0" fontId="5" fillId="18" borderId="10" xfId="109" applyFont="1" applyFill="1" applyBorder="1" applyAlignment="1">
      <alignment horizontal="center" vertical="center" wrapText="1"/>
      <protection/>
    </xf>
    <xf numFmtId="0" fontId="47" fillId="18" borderId="10" xfId="0" applyFont="1" applyFill="1" applyBorder="1" applyAlignment="1">
      <alignment vertical="top" wrapText="1"/>
    </xf>
    <xf numFmtId="0" fontId="47" fillId="18" borderId="10" xfId="0" applyFont="1" applyFill="1" applyBorder="1" applyAlignment="1">
      <alignment vertical="center" wrapText="1"/>
    </xf>
    <xf numFmtId="0" fontId="47" fillId="18" borderId="10" xfId="0" applyFont="1" applyFill="1" applyBorder="1" applyAlignment="1">
      <alignment horizontal="center" vertical="top" wrapText="1"/>
    </xf>
    <xf numFmtId="0" fontId="47" fillId="18" borderId="10" xfId="0" applyFont="1" applyFill="1" applyBorder="1" applyAlignment="1">
      <alignment horizontal="left" vertical="top"/>
    </xf>
    <xf numFmtId="0" fontId="49" fillId="18" borderId="10" xfId="0" applyFont="1" applyFill="1" applyBorder="1" applyAlignment="1">
      <alignment horizontal="center" vertical="center" wrapText="1"/>
    </xf>
    <xf numFmtId="0" fontId="47" fillId="18" borderId="10" xfId="0" applyFont="1" applyFill="1" applyBorder="1" applyAlignment="1">
      <alignment horizontal="center" vertical="top"/>
    </xf>
    <xf numFmtId="0" fontId="47" fillId="33" borderId="18" xfId="66" applyFont="1" applyFill="1" applyBorder="1" applyAlignment="1">
      <alignment horizontal="center" vertical="center" wrapText="1"/>
      <protection/>
    </xf>
    <xf numFmtId="0" fontId="0" fillId="18" borderId="10" xfId="0" applyFill="1" applyBorder="1" applyAlignment="1">
      <alignment/>
    </xf>
    <xf numFmtId="0" fontId="47" fillId="18" borderId="10" xfId="109" applyFont="1" applyFill="1" applyBorder="1" applyAlignment="1">
      <alignment horizontal="left" vertical="top" wrapText="1"/>
      <protection/>
    </xf>
    <xf numFmtId="0" fontId="47" fillId="18" borderId="10" xfId="109" applyFont="1" applyFill="1" applyBorder="1" applyAlignment="1">
      <alignment horizontal="center" vertical="top" wrapText="1"/>
      <protection/>
    </xf>
    <xf numFmtId="0" fontId="48" fillId="35" borderId="19" xfId="0" applyFont="1" applyFill="1" applyBorder="1" applyAlignment="1">
      <alignment horizontal="center" vertical="center"/>
    </xf>
    <xf numFmtId="0" fontId="47" fillId="35" borderId="20" xfId="0" applyFont="1" applyFill="1" applyBorder="1" applyAlignment="1">
      <alignment horizontal="center" vertical="center"/>
    </xf>
    <xf numFmtId="0" fontId="47" fillId="35" borderId="14" xfId="0" applyFont="1" applyFill="1" applyBorder="1" applyAlignment="1">
      <alignment horizontal="center" vertical="center"/>
    </xf>
    <xf numFmtId="0" fontId="48" fillId="35" borderId="19" xfId="0" applyFont="1" applyFill="1" applyBorder="1" applyAlignment="1">
      <alignment horizontal="center" vertical="center" wrapText="1"/>
    </xf>
    <xf numFmtId="0" fontId="48" fillId="35" borderId="20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48" fillId="35" borderId="19" xfId="66" applyFont="1" applyFill="1" applyBorder="1" applyAlignment="1">
      <alignment horizontal="center" vertical="center" wrapText="1"/>
      <protection/>
    </xf>
    <xf numFmtId="0" fontId="47" fillId="35" borderId="20" xfId="66" applyFont="1" applyFill="1" applyBorder="1" applyAlignment="1">
      <alignment horizontal="center" vertical="center" wrapText="1"/>
      <protection/>
    </xf>
    <xf numFmtId="0" fontId="47" fillId="35" borderId="14" xfId="66" applyFont="1" applyFill="1" applyBorder="1" applyAlignment="1">
      <alignment horizontal="center" vertical="center" wrapText="1"/>
      <protection/>
    </xf>
    <xf numFmtId="0" fontId="47" fillId="0" borderId="12" xfId="0" applyFont="1" applyFill="1" applyBorder="1" applyAlignment="1">
      <alignment horizontal="left" vertical="top"/>
    </xf>
    <xf numFmtId="0" fontId="47" fillId="0" borderId="18" xfId="0" applyFont="1" applyFill="1" applyBorder="1" applyAlignment="1">
      <alignment horizontal="left" vertical="top"/>
    </xf>
    <xf numFmtId="0" fontId="47" fillId="0" borderId="13" xfId="0" applyFont="1" applyFill="1" applyBorder="1" applyAlignment="1">
      <alignment horizontal="left" vertical="top"/>
    </xf>
    <xf numFmtId="0" fontId="0" fillId="0" borderId="13" xfId="0" applyBorder="1" applyAlignment="1">
      <alignment/>
    </xf>
    <xf numFmtId="0" fontId="47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48" fillId="35" borderId="10" xfId="109" applyFont="1" applyFill="1" applyBorder="1" applyAlignment="1">
      <alignment horizontal="center" vertical="center" wrapText="1"/>
      <protection/>
    </xf>
    <xf numFmtId="0" fontId="5" fillId="33" borderId="12" xfId="66" applyFont="1" applyFill="1" applyBorder="1" applyAlignment="1">
      <alignment horizontal="left" vertical="top" wrapText="1"/>
      <protection/>
    </xf>
    <xf numFmtId="0" fontId="5" fillId="33" borderId="13" xfId="66" applyFont="1" applyFill="1" applyBorder="1" applyAlignment="1">
      <alignment horizontal="left" vertical="top" wrapText="1"/>
      <protection/>
    </xf>
    <xf numFmtId="0" fontId="47" fillId="33" borderId="12" xfId="0" applyFont="1" applyFill="1" applyBorder="1" applyAlignment="1">
      <alignment horizontal="center" vertical="top"/>
    </xf>
    <xf numFmtId="0" fontId="47" fillId="33" borderId="18" xfId="0" applyFont="1" applyFill="1" applyBorder="1" applyAlignment="1">
      <alignment horizontal="center" vertical="top"/>
    </xf>
    <xf numFmtId="0" fontId="48" fillId="35" borderId="20" xfId="66" applyFont="1" applyFill="1" applyBorder="1" applyAlignment="1">
      <alignment horizontal="center" vertical="center" wrapText="1"/>
      <protection/>
    </xf>
    <xf numFmtId="0" fontId="48" fillId="35" borderId="14" xfId="66" applyFont="1" applyFill="1" applyBorder="1" applyAlignment="1">
      <alignment horizontal="center" vertical="center" wrapText="1"/>
      <protection/>
    </xf>
    <xf numFmtId="0" fontId="48" fillId="35" borderId="19" xfId="109" applyFont="1" applyFill="1" applyBorder="1" applyAlignment="1">
      <alignment horizontal="center" vertical="center" wrapText="1"/>
      <protection/>
    </xf>
    <xf numFmtId="0" fontId="48" fillId="35" borderId="20" xfId="109" applyFont="1" applyFill="1" applyBorder="1" applyAlignment="1">
      <alignment horizontal="center" vertical="center" wrapText="1"/>
      <protection/>
    </xf>
    <xf numFmtId="0" fontId="48" fillId="35" borderId="14" xfId="109" applyFont="1" applyFill="1" applyBorder="1" applyAlignment="1">
      <alignment horizontal="center" vertical="center" wrapText="1"/>
      <protection/>
    </xf>
    <xf numFmtId="0" fontId="48" fillId="35" borderId="20" xfId="0" applyFont="1" applyFill="1" applyBorder="1" applyAlignment="1">
      <alignment horizontal="center" vertical="center"/>
    </xf>
    <xf numFmtId="0" fontId="48" fillId="35" borderId="14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left" vertical="top" wrapText="1"/>
    </xf>
    <xf numFmtId="0" fontId="47" fillId="33" borderId="13" xfId="0" applyFont="1" applyFill="1" applyBorder="1" applyAlignment="1">
      <alignment horizontal="left" vertical="top" wrapText="1"/>
    </xf>
    <xf numFmtId="0" fontId="47" fillId="33" borderId="13" xfId="0" applyFont="1" applyFill="1" applyBorder="1" applyAlignment="1">
      <alignment horizontal="center" vertical="top"/>
    </xf>
    <xf numFmtId="0" fontId="47" fillId="35" borderId="19" xfId="0" applyFont="1" applyFill="1" applyBorder="1" applyAlignment="1">
      <alignment horizontal="center" vertical="center" wrapText="1"/>
    </xf>
    <xf numFmtId="0" fontId="47" fillId="35" borderId="20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21" xfId="0" applyFont="1" applyBorder="1" applyAlignment="1">
      <alignment horizontal="center"/>
    </xf>
    <xf numFmtId="0" fontId="48" fillId="0" borderId="12" xfId="109" applyFont="1" applyBorder="1" applyAlignment="1">
      <alignment horizontal="center" vertical="center" wrapText="1"/>
      <protection/>
    </xf>
    <xf numFmtId="0" fontId="48" fillId="0" borderId="18" xfId="109" applyFont="1" applyBorder="1" applyAlignment="1">
      <alignment horizontal="center" vertical="center" wrapText="1"/>
      <protection/>
    </xf>
    <xf numFmtId="0" fontId="48" fillId="0" borderId="13" xfId="109" applyFont="1" applyBorder="1" applyAlignment="1">
      <alignment horizontal="center" vertical="center" wrapText="1"/>
      <protection/>
    </xf>
    <xf numFmtId="0" fontId="48" fillId="0" borderId="22" xfId="109" applyFont="1" applyBorder="1" applyAlignment="1">
      <alignment horizontal="center" vertical="center" wrapText="1"/>
      <protection/>
    </xf>
    <xf numFmtId="0" fontId="48" fillId="0" borderId="11" xfId="109" applyFont="1" applyBorder="1" applyAlignment="1">
      <alignment horizontal="center" vertical="center" wrapText="1"/>
      <protection/>
    </xf>
    <xf numFmtId="0" fontId="48" fillId="0" borderId="15" xfId="109" applyFont="1" applyBorder="1" applyAlignment="1">
      <alignment horizontal="center" vertical="center" wrapText="1"/>
      <protection/>
    </xf>
    <xf numFmtId="0" fontId="48" fillId="0" borderId="23" xfId="109" applyFont="1" applyBorder="1" applyAlignment="1">
      <alignment horizontal="center" vertical="center" wrapText="1"/>
      <protection/>
    </xf>
    <xf numFmtId="0" fontId="5" fillId="33" borderId="12" xfId="109" applyFont="1" applyFill="1" applyBorder="1" applyAlignment="1">
      <alignment horizontal="left" vertical="top" wrapText="1"/>
      <protection/>
    </xf>
    <xf numFmtId="0" fontId="5" fillId="33" borderId="13" xfId="109" applyFont="1" applyFill="1" applyBorder="1" applyAlignment="1">
      <alignment horizontal="left" vertical="top" wrapText="1"/>
      <protection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/>
    </xf>
    <xf numFmtId="0" fontId="54" fillId="35" borderId="20" xfId="0" applyFont="1" applyFill="1" applyBorder="1" applyAlignment="1">
      <alignment horizontal="center"/>
    </xf>
    <xf numFmtId="0" fontId="54" fillId="35" borderId="14" xfId="0" applyFont="1" applyFill="1" applyBorder="1" applyAlignment="1">
      <alignment horizontal="center"/>
    </xf>
    <xf numFmtId="0" fontId="47" fillId="33" borderId="12" xfId="109" applyFont="1" applyFill="1" applyBorder="1" applyAlignment="1">
      <alignment horizontal="left" vertical="top" wrapText="1"/>
      <protection/>
    </xf>
    <xf numFmtId="0" fontId="0" fillId="33" borderId="18" xfId="0" applyFill="1" applyBorder="1" applyAlignment="1">
      <alignment wrapText="1"/>
    </xf>
    <xf numFmtId="0" fontId="47" fillId="33" borderId="10" xfId="109" applyFont="1" applyFill="1" applyBorder="1" applyAlignment="1">
      <alignment horizontal="left" vertical="top" wrapText="1"/>
      <protection/>
    </xf>
    <xf numFmtId="0" fontId="0" fillId="33" borderId="10" xfId="0" applyFill="1" applyBorder="1" applyAlignment="1">
      <alignment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5" fillId="35" borderId="19" xfId="0" applyFont="1" applyFill="1" applyBorder="1" applyAlignment="1">
      <alignment horizontal="center"/>
    </xf>
    <xf numFmtId="0" fontId="55" fillId="35" borderId="20" xfId="0" applyFont="1" applyFill="1" applyBorder="1" applyAlignment="1">
      <alignment horizontal="center"/>
    </xf>
    <xf numFmtId="0" fontId="55" fillId="35" borderId="14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left" vertical="top" wrapText="1"/>
    </xf>
    <xf numFmtId="0" fontId="47" fillId="0" borderId="18" xfId="0" applyFont="1" applyFill="1" applyBorder="1" applyAlignment="1">
      <alignment horizontal="left" vertical="top" wrapText="1"/>
    </xf>
    <xf numFmtId="0" fontId="47" fillId="0" borderId="18" xfId="0" applyFont="1" applyBorder="1" applyAlignment="1">
      <alignment horizontal="left" vertical="top" wrapText="1"/>
    </xf>
    <xf numFmtId="0" fontId="55" fillId="35" borderId="19" xfId="109" applyFont="1" applyFill="1" applyBorder="1" applyAlignment="1">
      <alignment horizontal="center" vertical="center" wrapText="1"/>
      <protection/>
    </xf>
    <xf numFmtId="0" fontId="55" fillId="35" borderId="20" xfId="109" applyFont="1" applyFill="1" applyBorder="1" applyAlignment="1">
      <alignment horizontal="center" vertical="center" wrapText="1"/>
      <protection/>
    </xf>
    <xf numFmtId="0" fontId="55" fillId="35" borderId="14" xfId="109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vertical="top"/>
    </xf>
    <xf numFmtId="0" fontId="47" fillId="0" borderId="13" xfId="0" applyFont="1" applyBorder="1" applyAlignment="1">
      <alignment horizontal="left" vertical="top"/>
    </xf>
    <xf numFmtId="0" fontId="5" fillId="33" borderId="12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48" fillId="35" borderId="15" xfId="109" applyFont="1" applyFill="1" applyBorder="1" applyAlignment="1">
      <alignment horizontal="center" vertical="center" wrapText="1"/>
      <protection/>
    </xf>
    <xf numFmtId="0" fontId="48" fillId="35" borderId="21" xfId="109" applyFont="1" applyFill="1" applyBorder="1" applyAlignment="1">
      <alignment horizontal="center" vertical="center" wrapText="1"/>
      <protection/>
    </xf>
    <xf numFmtId="0" fontId="48" fillId="35" borderId="23" xfId="109" applyFont="1" applyFill="1" applyBorder="1" applyAlignment="1">
      <alignment horizontal="center" vertical="center" wrapText="1"/>
      <protection/>
    </xf>
    <xf numFmtId="0" fontId="38" fillId="35" borderId="10" xfId="0" applyFont="1" applyFill="1" applyBorder="1" applyAlignment="1">
      <alignment/>
    </xf>
    <xf numFmtId="0" fontId="55" fillId="35" borderId="10" xfId="0" applyFont="1" applyFill="1" applyBorder="1" applyAlignment="1">
      <alignment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4 2" xfId="57"/>
    <cellStyle name="Обычный 14 2 2" xfId="58"/>
    <cellStyle name="Обычный 14 3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2 2" xfId="67"/>
    <cellStyle name="Обычный 2 2 2 2" xfId="68"/>
    <cellStyle name="Обычный 2 2 2 2 2" xfId="69"/>
    <cellStyle name="Обычный 2 2 3" xfId="70"/>
    <cellStyle name="Обычный 2 2 4" xfId="71"/>
    <cellStyle name="Обычный 2 2 5" xfId="72"/>
    <cellStyle name="Обычный 2 2 6" xfId="73"/>
    <cellStyle name="Обычный 2 2 7" xfId="74"/>
    <cellStyle name="Обычный 2 3" xfId="75"/>
    <cellStyle name="Обычный 2 4" xfId="76"/>
    <cellStyle name="Обычный 2 5" xfId="77"/>
    <cellStyle name="Обычный 2 6" xfId="78"/>
    <cellStyle name="Обычный 2 7" xfId="79"/>
    <cellStyle name="Обычный 20" xfId="80"/>
    <cellStyle name="Обычный 21" xfId="81"/>
    <cellStyle name="Обычный 2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8 2" xfId="89"/>
    <cellStyle name="Обычный 29" xfId="90"/>
    <cellStyle name="Обычный 29 2" xfId="91"/>
    <cellStyle name="Обычный 3" xfId="92"/>
    <cellStyle name="Обычный 30" xfId="93"/>
    <cellStyle name="Обычный 30 2" xfId="94"/>
    <cellStyle name="Обычный 31" xfId="95"/>
    <cellStyle name="Обычный 31 2" xfId="96"/>
    <cellStyle name="Обычный 32" xfId="97"/>
    <cellStyle name="Обычный 32 2" xfId="98"/>
    <cellStyle name="Обычный 33" xfId="99"/>
    <cellStyle name="Обычный 34" xfId="100"/>
    <cellStyle name="Обычный 35" xfId="101"/>
    <cellStyle name="Обычный 36" xfId="102"/>
    <cellStyle name="Обычный 37" xfId="103"/>
    <cellStyle name="Обычный 38" xfId="104"/>
    <cellStyle name="Обычный 39" xfId="105"/>
    <cellStyle name="Обычный 4" xfId="106"/>
    <cellStyle name="Обычный 40" xfId="107"/>
    <cellStyle name="Обычный 41" xfId="108"/>
    <cellStyle name="Обычный 42" xfId="109"/>
    <cellStyle name="Обычный 43" xfId="110"/>
    <cellStyle name="Обычный 5" xfId="111"/>
    <cellStyle name="Обычный 6" xfId="112"/>
    <cellStyle name="Обычный 7" xfId="113"/>
    <cellStyle name="Обычный 8" xfId="114"/>
    <cellStyle name="Обычный 9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6"/>
  <sheetViews>
    <sheetView tabSelected="1" zoomScale="89" zoomScaleNormal="89" zoomScalePageLayoutView="0" workbookViewId="0" topLeftCell="A1">
      <pane ySplit="6" topLeftCell="A313" activePane="bottomLeft" state="frozen"/>
      <selection pane="topLeft" activeCell="A1" sqref="A1"/>
      <selection pane="bottomLeft" activeCell="K319" sqref="K319"/>
    </sheetView>
  </sheetViews>
  <sheetFormatPr defaultColWidth="9.140625" defaultRowHeight="15"/>
  <cols>
    <col min="1" max="1" width="11.28125" style="3" customWidth="1"/>
    <col min="2" max="2" width="51.57421875" style="3" customWidth="1"/>
    <col min="3" max="3" width="50.00390625" style="3" customWidth="1"/>
    <col min="4" max="4" width="12.8515625" style="148" customWidth="1"/>
    <col min="5" max="5" width="43.140625" style="3" customWidth="1"/>
    <col min="6" max="6" width="14.8515625" style="3" customWidth="1"/>
    <col min="7" max="7" width="15.00390625" style="3" customWidth="1"/>
    <col min="8" max="8" width="15.57421875" style="3" customWidth="1"/>
    <col min="9" max="16384" width="9.140625" style="3" customWidth="1"/>
  </cols>
  <sheetData>
    <row r="2" spans="2:8" ht="27" customHeight="1">
      <c r="B2" s="480" t="s">
        <v>268</v>
      </c>
      <c r="C2" s="480"/>
      <c r="D2" s="480"/>
      <c r="E2" s="480"/>
      <c r="F2" s="480"/>
      <c r="G2" s="480"/>
      <c r="H2" s="480"/>
    </row>
    <row r="3" spans="2:8" ht="20.25">
      <c r="B3" s="481" t="s">
        <v>458</v>
      </c>
      <c r="C3" s="481"/>
      <c r="D3" s="481"/>
      <c r="E3" s="481"/>
      <c r="F3" s="481"/>
      <c r="G3" s="481"/>
      <c r="H3" s="481"/>
    </row>
    <row r="4" spans="1:8" ht="22.5" customHeight="1">
      <c r="A4" s="502" t="s">
        <v>269</v>
      </c>
      <c r="B4" s="482" t="s">
        <v>0</v>
      </c>
      <c r="C4" s="482" t="s">
        <v>7</v>
      </c>
      <c r="D4" s="482" t="s">
        <v>439</v>
      </c>
      <c r="E4" s="482" t="s">
        <v>1</v>
      </c>
      <c r="F4" s="485" t="s">
        <v>266</v>
      </c>
      <c r="G4" s="486"/>
      <c r="H4" s="482" t="s">
        <v>2</v>
      </c>
    </row>
    <row r="5" spans="1:8" ht="47.25" customHeight="1">
      <c r="A5" s="503"/>
      <c r="B5" s="483"/>
      <c r="C5" s="483"/>
      <c r="D5" s="483"/>
      <c r="E5" s="483"/>
      <c r="F5" s="487"/>
      <c r="G5" s="488"/>
      <c r="H5" s="483"/>
    </row>
    <row r="6" spans="1:8" ht="68.25" customHeight="1">
      <c r="A6" s="504"/>
      <c r="B6" s="484"/>
      <c r="C6" s="484"/>
      <c r="D6" s="484"/>
      <c r="E6" s="484"/>
      <c r="F6" s="5" t="s">
        <v>264</v>
      </c>
      <c r="G6" s="5" t="s">
        <v>265</v>
      </c>
      <c r="H6" s="484"/>
    </row>
    <row r="7" spans="1:8" ht="15.75">
      <c r="A7" s="107">
        <v>1</v>
      </c>
      <c r="B7" s="108">
        <v>2</v>
      </c>
      <c r="C7" s="65">
        <v>3</v>
      </c>
      <c r="D7" s="65"/>
      <c r="E7" s="65">
        <v>4</v>
      </c>
      <c r="F7" s="65">
        <v>5</v>
      </c>
      <c r="G7" s="65">
        <v>6</v>
      </c>
      <c r="H7" s="65">
        <v>7</v>
      </c>
    </row>
    <row r="8" spans="1:8" s="148" customFormat="1" ht="20.25" customHeight="1">
      <c r="A8" s="447" t="s">
        <v>443</v>
      </c>
      <c r="B8" s="448"/>
      <c r="C8" s="448"/>
      <c r="D8" s="448"/>
      <c r="E8" s="448"/>
      <c r="F8" s="448"/>
      <c r="G8" s="448"/>
      <c r="H8" s="449"/>
    </row>
    <row r="9" spans="1:8" s="148" customFormat="1" ht="48" customHeight="1">
      <c r="A9" s="119">
        <v>2412</v>
      </c>
      <c r="B9" s="310" t="s">
        <v>150</v>
      </c>
      <c r="C9" s="231" t="s">
        <v>229</v>
      </c>
      <c r="D9" s="301" t="s">
        <v>450</v>
      </c>
      <c r="E9" s="66" t="s">
        <v>24</v>
      </c>
      <c r="F9" s="118">
        <v>1</v>
      </c>
      <c r="G9" s="119">
        <v>0</v>
      </c>
      <c r="H9" s="147" t="s">
        <v>6</v>
      </c>
    </row>
    <row r="10" spans="1:8" s="148" customFormat="1" ht="20.25" customHeight="1">
      <c r="A10" s="298">
        <v>3415</v>
      </c>
      <c r="B10" s="299" t="s">
        <v>391</v>
      </c>
      <c r="C10" s="300"/>
      <c r="D10" s="301" t="s">
        <v>423</v>
      </c>
      <c r="E10" s="300" t="s">
        <v>394</v>
      </c>
      <c r="F10" s="298">
        <v>2</v>
      </c>
      <c r="G10" s="105"/>
      <c r="H10" s="119" t="s">
        <v>6</v>
      </c>
    </row>
    <row r="11" spans="1:8" s="148" customFormat="1" ht="15.75">
      <c r="A11" s="298">
        <v>3415</v>
      </c>
      <c r="B11" s="300" t="s">
        <v>390</v>
      </c>
      <c r="C11" s="300"/>
      <c r="D11" s="301" t="s">
        <v>423</v>
      </c>
      <c r="E11" s="300" t="s">
        <v>395</v>
      </c>
      <c r="F11" s="298">
        <v>3</v>
      </c>
      <c r="G11" s="302"/>
      <c r="H11" s="119" t="s">
        <v>6</v>
      </c>
    </row>
    <row r="12" spans="1:8" s="148" customFormat="1" ht="78.75">
      <c r="A12" s="119">
        <v>4115</v>
      </c>
      <c r="B12" s="89" t="s">
        <v>63</v>
      </c>
      <c r="C12" s="153" t="s">
        <v>217</v>
      </c>
      <c r="D12" s="258" t="s">
        <v>438</v>
      </c>
      <c r="E12" s="228" t="s">
        <v>54</v>
      </c>
      <c r="F12" s="229">
        <v>1</v>
      </c>
      <c r="G12" s="229"/>
      <c r="H12" s="229" t="s">
        <v>6</v>
      </c>
    </row>
    <row r="13" spans="1:8" s="148" customFormat="1" ht="78.75">
      <c r="A13" s="233">
        <v>4115</v>
      </c>
      <c r="B13" s="153" t="s">
        <v>267</v>
      </c>
      <c r="C13" s="153" t="s">
        <v>226</v>
      </c>
      <c r="D13" s="258" t="s">
        <v>438</v>
      </c>
      <c r="E13" s="116" t="s">
        <v>54</v>
      </c>
      <c r="F13" s="118">
        <v>3</v>
      </c>
      <c r="G13" s="118">
        <v>1</v>
      </c>
      <c r="H13" s="118" t="s">
        <v>4</v>
      </c>
    </row>
    <row r="14" spans="1:8" s="148" customFormat="1" ht="31.5">
      <c r="A14" s="119">
        <v>4115</v>
      </c>
      <c r="B14" s="84" t="s">
        <v>208</v>
      </c>
      <c r="C14" s="215" t="s">
        <v>261</v>
      </c>
      <c r="D14" s="258" t="s">
        <v>438</v>
      </c>
      <c r="E14" s="116" t="s">
        <v>54</v>
      </c>
      <c r="F14" s="119">
        <v>1</v>
      </c>
      <c r="G14" s="119">
        <v>0</v>
      </c>
      <c r="H14" s="118" t="s">
        <v>6</v>
      </c>
    </row>
    <row r="15" spans="1:8" s="148" customFormat="1" ht="78.75">
      <c r="A15" s="119">
        <v>3431</v>
      </c>
      <c r="B15" s="89" t="s">
        <v>267</v>
      </c>
      <c r="C15" s="153" t="s">
        <v>272</v>
      </c>
      <c r="D15" s="258" t="s">
        <v>421</v>
      </c>
      <c r="E15" s="116" t="s">
        <v>28</v>
      </c>
      <c r="F15" s="118">
        <v>1</v>
      </c>
      <c r="G15" s="118">
        <v>0</v>
      </c>
      <c r="H15" s="118" t="s">
        <v>6</v>
      </c>
    </row>
    <row r="16" spans="1:8" s="148" customFormat="1" ht="15.75">
      <c r="A16" s="222" t="s">
        <v>387</v>
      </c>
      <c r="B16" s="116" t="s">
        <v>86</v>
      </c>
      <c r="C16" s="255"/>
      <c r="D16" s="258" t="s">
        <v>421</v>
      </c>
      <c r="E16" s="255" t="s">
        <v>388</v>
      </c>
      <c r="F16" s="118">
        <v>1</v>
      </c>
      <c r="G16" s="118" t="s">
        <v>22</v>
      </c>
      <c r="H16" s="118" t="s">
        <v>6</v>
      </c>
    </row>
    <row r="17" spans="1:8" s="148" customFormat="1" ht="47.25">
      <c r="A17" s="119">
        <v>4141</v>
      </c>
      <c r="B17" s="89" t="s">
        <v>142</v>
      </c>
      <c r="C17" s="153" t="s">
        <v>225</v>
      </c>
      <c r="D17" s="258" t="s">
        <v>421</v>
      </c>
      <c r="E17" s="116" t="s">
        <v>28</v>
      </c>
      <c r="F17" s="118">
        <v>0</v>
      </c>
      <c r="G17" s="118">
        <v>0.5</v>
      </c>
      <c r="H17" s="119" t="s">
        <v>6</v>
      </c>
    </row>
    <row r="18" spans="1:8" s="148" customFormat="1" ht="18.75" customHeight="1">
      <c r="A18" s="119">
        <v>3434</v>
      </c>
      <c r="B18" s="84" t="s">
        <v>208</v>
      </c>
      <c r="C18" s="215" t="s">
        <v>283</v>
      </c>
      <c r="D18" s="304" t="s">
        <v>421</v>
      </c>
      <c r="E18" s="116" t="s">
        <v>183</v>
      </c>
      <c r="F18" s="119"/>
      <c r="G18" s="119">
        <v>1</v>
      </c>
      <c r="H18" s="119" t="s">
        <v>6</v>
      </c>
    </row>
    <row r="19" spans="1:8" s="148" customFormat="1" ht="15.75" customHeight="1">
      <c r="A19" s="401" t="s">
        <v>451</v>
      </c>
      <c r="B19" s="396"/>
      <c r="C19" s="397"/>
      <c r="D19" s="398"/>
      <c r="E19" s="399"/>
      <c r="F19" s="400">
        <f>SUM(F9:F18)</f>
        <v>13</v>
      </c>
      <c r="G19" s="400">
        <f>SUM(G9:G18)</f>
        <v>2.5</v>
      </c>
      <c r="H19" s="400"/>
    </row>
    <row r="20" spans="1:8" s="148" customFormat="1" ht="15.75" customHeight="1">
      <c r="A20" s="135"/>
      <c r="B20" s="135"/>
      <c r="C20" s="135"/>
      <c r="D20" s="135"/>
      <c r="E20" s="135"/>
      <c r="F20" s="135"/>
      <c r="G20" s="135"/>
      <c r="H20" s="135"/>
    </row>
    <row r="21" spans="1:8" s="148" customFormat="1" ht="33.75" customHeight="1">
      <c r="A21" s="469" t="s">
        <v>444</v>
      </c>
      <c r="B21" s="470"/>
      <c r="C21" s="470"/>
      <c r="D21" s="470"/>
      <c r="E21" s="470"/>
      <c r="F21" s="470"/>
      <c r="G21" s="470"/>
      <c r="H21" s="471"/>
    </row>
    <row r="22" spans="1:8" s="148" customFormat="1" ht="15.75">
      <c r="A22" s="155">
        <v>3221</v>
      </c>
      <c r="B22" s="100" t="s">
        <v>200</v>
      </c>
      <c r="C22" s="200" t="s">
        <v>252</v>
      </c>
      <c r="D22" s="197" t="s">
        <v>413</v>
      </c>
      <c r="E22" s="114" t="s">
        <v>12</v>
      </c>
      <c r="F22" s="156">
        <v>5</v>
      </c>
      <c r="G22" s="156">
        <v>0</v>
      </c>
      <c r="H22" s="156" t="s">
        <v>6</v>
      </c>
    </row>
    <row r="23" spans="1:8" s="148" customFormat="1" ht="30.75" customHeight="1">
      <c r="A23" s="41">
        <v>3221</v>
      </c>
      <c r="B23" s="8" t="s">
        <v>5</v>
      </c>
      <c r="C23" s="43" t="s">
        <v>239</v>
      </c>
      <c r="D23" s="197" t="s">
        <v>413</v>
      </c>
      <c r="E23" s="76" t="s">
        <v>12</v>
      </c>
      <c r="F23" s="77">
        <v>1</v>
      </c>
      <c r="G23" s="64">
        <v>1</v>
      </c>
      <c r="H23" s="75" t="s">
        <v>6</v>
      </c>
    </row>
    <row r="24" spans="1:8" s="148" customFormat="1" ht="36" customHeight="1">
      <c r="A24" s="63">
        <v>3229</v>
      </c>
      <c r="B24" s="142" t="s">
        <v>389</v>
      </c>
      <c r="C24" s="102" t="s">
        <v>262</v>
      </c>
      <c r="D24" s="287" t="s">
        <v>413</v>
      </c>
      <c r="E24" s="288" t="s">
        <v>195</v>
      </c>
      <c r="F24" s="159">
        <v>32</v>
      </c>
      <c r="G24" s="159">
        <v>6</v>
      </c>
      <c r="H24" s="289" t="s">
        <v>6</v>
      </c>
    </row>
    <row r="25" spans="1:8" s="148" customFormat="1" ht="29.25" customHeight="1">
      <c r="A25" s="63">
        <v>3229</v>
      </c>
      <c r="B25" s="141" t="s">
        <v>199</v>
      </c>
      <c r="C25" s="208" t="s">
        <v>251</v>
      </c>
      <c r="D25" s="287" t="s">
        <v>413</v>
      </c>
      <c r="E25" s="290" t="s">
        <v>172</v>
      </c>
      <c r="F25" s="291">
        <v>50</v>
      </c>
      <c r="G25" s="291">
        <v>50</v>
      </c>
      <c r="H25" s="264" t="s">
        <v>6</v>
      </c>
    </row>
    <row r="26" spans="1:8" s="185" customFormat="1" ht="77.25" customHeight="1">
      <c r="A26" s="63">
        <v>3232</v>
      </c>
      <c r="B26" s="90" t="s">
        <v>196</v>
      </c>
      <c r="C26" s="164"/>
      <c r="D26" s="196" t="s">
        <v>424</v>
      </c>
      <c r="E26" s="114" t="s">
        <v>176</v>
      </c>
      <c r="F26" s="156">
        <v>1</v>
      </c>
      <c r="G26" s="156">
        <v>0</v>
      </c>
      <c r="H26" s="156" t="s">
        <v>6</v>
      </c>
    </row>
    <row r="27" spans="1:8" s="185" customFormat="1" ht="30" customHeight="1">
      <c r="A27" s="63">
        <v>3232</v>
      </c>
      <c r="B27" s="83" t="s">
        <v>202</v>
      </c>
      <c r="C27" s="157" t="s">
        <v>396</v>
      </c>
      <c r="D27" s="196" t="s">
        <v>424</v>
      </c>
      <c r="E27" s="80" t="s">
        <v>176</v>
      </c>
      <c r="F27" s="63">
        <v>6</v>
      </c>
      <c r="G27" s="63">
        <v>2</v>
      </c>
      <c r="H27" s="63" t="s">
        <v>6</v>
      </c>
    </row>
    <row r="28" spans="1:8" s="185" customFormat="1" ht="54.75" customHeight="1">
      <c r="A28" s="63">
        <v>3232</v>
      </c>
      <c r="B28" s="106" t="s">
        <v>203</v>
      </c>
      <c r="C28" s="99" t="s">
        <v>280</v>
      </c>
      <c r="D28" s="196" t="s">
        <v>424</v>
      </c>
      <c r="E28" s="80" t="s">
        <v>176</v>
      </c>
      <c r="F28" s="63">
        <v>5</v>
      </c>
      <c r="G28" s="63">
        <v>5</v>
      </c>
      <c r="H28" s="63" t="s">
        <v>6</v>
      </c>
    </row>
    <row r="29" spans="1:8" s="185" customFormat="1" ht="30" customHeight="1">
      <c r="A29" s="63">
        <v>3232</v>
      </c>
      <c r="B29" s="209" t="s">
        <v>205</v>
      </c>
      <c r="C29" s="209" t="s">
        <v>257</v>
      </c>
      <c r="D29" s="273" t="s">
        <v>424</v>
      </c>
      <c r="E29" s="286" t="s">
        <v>176</v>
      </c>
      <c r="F29" s="264">
        <v>13</v>
      </c>
      <c r="G29" s="264">
        <v>0</v>
      </c>
      <c r="H29" s="264" t="s">
        <v>6</v>
      </c>
    </row>
    <row r="30" spans="1:8" s="185" customFormat="1" ht="30" customHeight="1">
      <c r="A30" s="155">
        <v>3225</v>
      </c>
      <c r="B30" s="179" t="s">
        <v>198</v>
      </c>
      <c r="C30" s="163"/>
      <c r="D30" s="195" t="s">
        <v>416</v>
      </c>
      <c r="E30" s="114" t="s">
        <v>74</v>
      </c>
      <c r="F30" s="119">
        <v>5</v>
      </c>
      <c r="G30" s="119">
        <v>2</v>
      </c>
      <c r="H30" s="285" t="s">
        <v>6</v>
      </c>
    </row>
    <row r="31" spans="1:8" s="185" customFormat="1" ht="41.25" customHeight="1">
      <c r="A31" s="155">
        <v>3225</v>
      </c>
      <c r="B31" s="90" t="s">
        <v>210</v>
      </c>
      <c r="C31" s="166" t="s">
        <v>259</v>
      </c>
      <c r="D31" s="195" t="s">
        <v>417</v>
      </c>
      <c r="E31" s="158" t="s">
        <v>74</v>
      </c>
      <c r="F31" s="155">
        <v>2</v>
      </c>
      <c r="G31" s="155">
        <v>1</v>
      </c>
      <c r="H31" s="155" t="s">
        <v>6</v>
      </c>
    </row>
    <row r="32" spans="1:8" s="185" customFormat="1" ht="41.25" customHeight="1">
      <c r="A32" s="63">
        <v>3228</v>
      </c>
      <c r="B32" s="88" t="s">
        <v>105</v>
      </c>
      <c r="C32" s="85" t="s">
        <v>232</v>
      </c>
      <c r="D32" s="92" t="s">
        <v>418</v>
      </c>
      <c r="E32" s="76" t="s">
        <v>106</v>
      </c>
      <c r="F32" s="74">
        <v>6</v>
      </c>
      <c r="G32" s="64">
        <v>5</v>
      </c>
      <c r="H32" s="75" t="s">
        <v>6</v>
      </c>
    </row>
    <row r="33" spans="1:8" s="185" customFormat="1" ht="41.25" customHeight="1">
      <c r="A33" s="41">
        <v>3221</v>
      </c>
      <c r="B33" s="46" t="s">
        <v>169</v>
      </c>
      <c r="C33" s="44" t="s">
        <v>246</v>
      </c>
      <c r="D33" s="195" t="s">
        <v>414</v>
      </c>
      <c r="E33" s="27" t="s">
        <v>160</v>
      </c>
      <c r="F33" s="155">
        <v>1</v>
      </c>
      <c r="G33" s="48">
        <v>0</v>
      </c>
      <c r="H33" s="75" t="s">
        <v>6</v>
      </c>
    </row>
    <row r="34" spans="1:8" s="185" customFormat="1" ht="41.25" customHeight="1">
      <c r="A34" s="155">
        <v>3222</v>
      </c>
      <c r="B34" s="100" t="s">
        <v>200</v>
      </c>
      <c r="C34" s="200" t="s">
        <v>415</v>
      </c>
      <c r="D34" s="195" t="s">
        <v>414</v>
      </c>
      <c r="E34" s="114" t="s">
        <v>32</v>
      </c>
      <c r="F34" s="156">
        <v>3</v>
      </c>
      <c r="G34" s="156">
        <v>0</v>
      </c>
      <c r="H34" s="156" t="s">
        <v>6</v>
      </c>
    </row>
    <row r="35" spans="1:8" s="185" customFormat="1" ht="63" customHeight="1">
      <c r="A35" s="63">
        <v>3226</v>
      </c>
      <c r="B35" s="199" t="s">
        <v>197</v>
      </c>
      <c r="C35" s="199" t="s">
        <v>278</v>
      </c>
      <c r="D35" s="198" t="s">
        <v>414</v>
      </c>
      <c r="E35" s="76" t="s">
        <v>174</v>
      </c>
      <c r="F35" s="155">
        <v>0</v>
      </c>
      <c r="G35" s="155">
        <v>4</v>
      </c>
      <c r="H35" s="155" t="s">
        <v>6</v>
      </c>
    </row>
    <row r="36" spans="1:8" s="185" customFormat="1" ht="41.25" customHeight="1">
      <c r="A36" s="63">
        <v>3226</v>
      </c>
      <c r="B36" s="83" t="s">
        <v>202</v>
      </c>
      <c r="C36" s="93" t="s">
        <v>279</v>
      </c>
      <c r="D36" s="198" t="s">
        <v>414</v>
      </c>
      <c r="E36" s="80" t="s">
        <v>180</v>
      </c>
      <c r="F36" s="63">
        <v>1</v>
      </c>
      <c r="G36" s="63">
        <v>0</v>
      </c>
      <c r="H36" s="63" t="s">
        <v>6</v>
      </c>
    </row>
    <row r="37" spans="1:8" s="185" customFormat="1" ht="41.25" customHeight="1">
      <c r="A37" s="63">
        <v>3226</v>
      </c>
      <c r="B37" s="83" t="s">
        <v>203</v>
      </c>
      <c r="C37" s="96" t="s">
        <v>280</v>
      </c>
      <c r="D37" s="198" t="s">
        <v>414</v>
      </c>
      <c r="E37" s="76" t="s">
        <v>181</v>
      </c>
      <c r="F37" s="63">
        <v>1</v>
      </c>
      <c r="G37" s="63">
        <v>0</v>
      </c>
      <c r="H37" s="63" t="s">
        <v>6</v>
      </c>
    </row>
    <row r="38" spans="1:8" s="185" customFormat="1" ht="80.25" customHeight="1">
      <c r="A38" s="63">
        <v>3226</v>
      </c>
      <c r="B38" s="456" t="s">
        <v>205</v>
      </c>
      <c r="C38" s="456" t="s">
        <v>257</v>
      </c>
      <c r="D38" s="198" t="s">
        <v>414</v>
      </c>
      <c r="E38" s="76" t="s">
        <v>189</v>
      </c>
      <c r="F38" s="63">
        <v>3</v>
      </c>
      <c r="G38" s="63">
        <v>0</v>
      </c>
      <c r="H38" s="63" t="s">
        <v>6</v>
      </c>
    </row>
    <row r="39" spans="1:8" s="185" customFormat="1" ht="41.25" customHeight="1">
      <c r="A39" s="63">
        <v>3226</v>
      </c>
      <c r="B39" s="457"/>
      <c r="C39" s="457"/>
      <c r="D39" s="198" t="s">
        <v>414</v>
      </c>
      <c r="E39" s="76" t="s">
        <v>190</v>
      </c>
      <c r="F39" s="63">
        <v>2</v>
      </c>
      <c r="G39" s="63">
        <v>0</v>
      </c>
      <c r="H39" s="63" t="s">
        <v>6</v>
      </c>
    </row>
    <row r="40" spans="1:8" s="185" customFormat="1" ht="74.25" customHeight="1">
      <c r="A40" s="63">
        <v>3226</v>
      </c>
      <c r="B40" s="458"/>
      <c r="C40" s="458"/>
      <c r="D40" s="187" t="s">
        <v>414</v>
      </c>
      <c r="E40" s="76" t="s">
        <v>192</v>
      </c>
      <c r="F40" s="63">
        <v>1</v>
      </c>
      <c r="G40" s="63">
        <v>0</v>
      </c>
      <c r="H40" s="63" t="s">
        <v>6</v>
      </c>
    </row>
    <row r="41" spans="1:8" s="185" customFormat="1" ht="41.25" customHeight="1">
      <c r="A41" s="63">
        <v>3232</v>
      </c>
      <c r="B41" s="209" t="s">
        <v>205</v>
      </c>
      <c r="C41" s="209" t="s">
        <v>257</v>
      </c>
      <c r="D41" s="203" t="s">
        <v>414</v>
      </c>
      <c r="E41" s="80" t="s">
        <v>194</v>
      </c>
      <c r="F41" s="63">
        <v>1</v>
      </c>
      <c r="G41" s="63">
        <v>0</v>
      </c>
      <c r="H41" s="63" t="s">
        <v>6</v>
      </c>
    </row>
    <row r="42" spans="1:8" s="185" customFormat="1" ht="41.25" customHeight="1">
      <c r="A42" s="20">
        <v>3231</v>
      </c>
      <c r="B42" s="21" t="s">
        <v>70</v>
      </c>
      <c r="C42" s="85" t="s">
        <v>284</v>
      </c>
      <c r="D42" s="203" t="s">
        <v>414</v>
      </c>
      <c r="E42" s="9" t="s">
        <v>32</v>
      </c>
      <c r="F42" s="22">
        <v>1</v>
      </c>
      <c r="G42" s="22">
        <v>0</v>
      </c>
      <c r="H42" s="22" t="s">
        <v>6</v>
      </c>
    </row>
    <row r="43" spans="1:8" s="185" customFormat="1" ht="41.25" customHeight="1">
      <c r="A43" s="20">
        <v>3231</v>
      </c>
      <c r="B43" s="7" t="s">
        <v>165</v>
      </c>
      <c r="C43" s="36" t="s">
        <v>235</v>
      </c>
      <c r="D43" s="203" t="s">
        <v>414</v>
      </c>
      <c r="E43" s="143" t="s">
        <v>117</v>
      </c>
      <c r="F43" s="16">
        <v>1</v>
      </c>
      <c r="G43" s="16">
        <v>0</v>
      </c>
      <c r="H43" s="64" t="s">
        <v>6</v>
      </c>
    </row>
    <row r="44" spans="1:8" s="185" customFormat="1" ht="57" customHeight="1">
      <c r="A44" s="20">
        <v>3231</v>
      </c>
      <c r="B44" s="508" t="s">
        <v>197</v>
      </c>
      <c r="C44" s="460" t="s">
        <v>250</v>
      </c>
      <c r="D44" s="203" t="s">
        <v>414</v>
      </c>
      <c r="E44" s="172" t="s">
        <v>32</v>
      </c>
      <c r="F44" s="20">
        <v>0</v>
      </c>
      <c r="G44" s="20">
        <v>47</v>
      </c>
      <c r="H44" s="18" t="s">
        <v>6</v>
      </c>
    </row>
    <row r="45" spans="1:8" s="185" customFormat="1" ht="41.25" customHeight="1">
      <c r="A45" s="20">
        <v>3231</v>
      </c>
      <c r="B45" s="509"/>
      <c r="C45" s="510"/>
      <c r="D45" s="203" t="s">
        <v>414</v>
      </c>
      <c r="E45" s="172" t="s">
        <v>173</v>
      </c>
      <c r="F45" s="20">
        <v>0</v>
      </c>
      <c r="G45" s="20">
        <v>2</v>
      </c>
      <c r="H45" s="18" t="s">
        <v>6</v>
      </c>
    </row>
    <row r="46" spans="1:8" s="185" customFormat="1" ht="41.25" customHeight="1">
      <c r="A46" s="20">
        <v>3231</v>
      </c>
      <c r="B46" s="179" t="s">
        <v>198</v>
      </c>
      <c r="C46" s="36"/>
      <c r="D46" s="203" t="s">
        <v>414</v>
      </c>
      <c r="E46" s="165" t="s">
        <v>32</v>
      </c>
      <c r="F46" s="119">
        <v>5</v>
      </c>
      <c r="G46" s="119">
        <v>5</v>
      </c>
      <c r="H46" s="119" t="s">
        <v>6</v>
      </c>
    </row>
    <row r="47" spans="1:8" s="185" customFormat="1" ht="67.5" customHeight="1">
      <c r="A47" s="20">
        <v>3231</v>
      </c>
      <c r="B47" s="202" t="s">
        <v>203</v>
      </c>
      <c r="C47" s="57" t="s">
        <v>255</v>
      </c>
      <c r="D47" s="203" t="s">
        <v>414</v>
      </c>
      <c r="E47" s="80" t="s">
        <v>32</v>
      </c>
      <c r="F47" s="20">
        <v>26</v>
      </c>
      <c r="G47" s="18">
        <v>0</v>
      </c>
      <c r="H47" s="18" t="s">
        <v>6</v>
      </c>
    </row>
    <row r="48" spans="1:8" s="185" customFormat="1" ht="82.5" customHeight="1">
      <c r="A48" s="343">
        <v>3231</v>
      </c>
      <c r="B48" s="339" t="s">
        <v>204</v>
      </c>
      <c r="C48" s="342" t="s">
        <v>256</v>
      </c>
      <c r="D48" s="203" t="s">
        <v>414</v>
      </c>
      <c r="E48" s="80" t="s">
        <v>184</v>
      </c>
      <c r="F48" s="155"/>
      <c r="G48" s="155">
        <v>4</v>
      </c>
      <c r="H48" s="156" t="s">
        <v>404</v>
      </c>
    </row>
    <row r="49" spans="1:8" s="185" customFormat="1" ht="72" customHeight="1">
      <c r="A49" s="344"/>
      <c r="B49" s="340"/>
      <c r="C49" s="336"/>
      <c r="D49" s="203" t="s">
        <v>414</v>
      </c>
      <c r="E49" s="80" t="s">
        <v>185</v>
      </c>
      <c r="F49" s="155"/>
      <c r="G49" s="155">
        <v>8</v>
      </c>
      <c r="H49" s="156" t="s">
        <v>6</v>
      </c>
    </row>
    <row r="50" spans="1:8" s="185" customFormat="1" ht="66.75" customHeight="1">
      <c r="A50" s="344"/>
      <c r="B50" s="340"/>
      <c r="C50" s="336"/>
      <c r="D50" s="203" t="s">
        <v>414</v>
      </c>
      <c r="E50" s="80" t="s">
        <v>178</v>
      </c>
      <c r="F50" s="155"/>
      <c r="G50" s="155">
        <v>8</v>
      </c>
      <c r="H50" s="156" t="s">
        <v>6</v>
      </c>
    </row>
    <row r="51" spans="1:8" s="185" customFormat="1" ht="41.25" customHeight="1">
      <c r="A51" s="344"/>
      <c r="B51" s="340"/>
      <c r="C51" s="336"/>
      <c r="D51" s="203" t="s">
        <v>414</v>
      </c>
      <c r="E51" s="80" t="s">
        <v>32</v>
      </c>
      <c r="F51" s="155">
        <v>8</v>
      </c>
      <c r="G51" s="155">
        <v>55</v>
      </c>
      <c r="H51" s="156" t="s">
        <v>6</v>
      </c>
    </row>
    <row r="52" spans="1:18" s="185" customFormat="1" ht="41.25" customHeight="1">
      <c r="A52" s="344"/>
      <c r="B52" s="340"/>
      <c r="C52" s="336"/>
      <c r="D52" s="203" t="s">
        <v>414</v>
      </c>
      <c r="E52" s="80" t="s">
        <v>186</v>
      </c>
      <c r="F52" s="155">
        <v>2</v>
      </c>
      <c r="G52" s="155">
        <v>3</v>
      </c>
      <c r="H52" s="156" t="s">
        <v>6</v>
      </c>
      <c r="K52" s="326"/>
      <c r="L52" s="327"/>
      <c r="M52" s="328"/>
      <c r="N52" s="326"/>
      <c r="O52" s="329"/>
      <c r="P52" s="326"/>
      <c r="Q52" s="326"/>
      <c r="R52" s="326"/>
    </row>
    <row r="53" spans="1:18" s="185" customFormat="1" ht="41.25" customHeight="1">
      <c r="A53" s="344"/>
      <c r="B53" s="340"/>
      <c r="C53" s="336"/>
      <c r="D53" s="203" t="s">
        <v>414</v>
      </c>
      <c r="E53" s="80" t="s">
        <v>187</v>
      </c>
      <c r="F53" s="155"/>
      <c r="G53" s="155">
        <v>2</v>
      </c>
      <c r="H53" s="156" t="s">
        <v>6</v>
      </c>
      <c r="K53" s="326"/>
      <c r="L53" s="327"/>
      <c r="M53" s="328"/>
      <c r="N53" s="326"/>
      <c r="O53" s="329"/>
      <c r="P53" s="326"/>
      <c r="Q53" s="326"/>
      <c r="R53" s="326"/>
    </row>
    <row r="54" spans="1:18" s="185" customFormat="1" ht="41.25" customHeight="1">
      <c r="A54" s="343">
        <v>3231</v>
      </c>
      <c r="B54" s="335" t="s">
        <v>205</v>
      </c>
      <c r="C54" s="337" t="s">
        <v>257</v>
      </c>
      <c r="D54" s="203" t="s">
        <v>414</v>
      </c>
      <c r="E54" s="114" t="s">
        <v>186</v>
      </c>
      <c r="F54" s="155">
        <v>11</v>
      </c>
      <c r="G54" s="156">
        <v>0</v>
      </c>
      <c r="H54" s="156" t="s">
        <v>6</v>
      </c>
      <c r="K54" s="326"/>
      <c r="L54" s="327"/>
      <c r="M54" s="328"/>
      <c r="N54" s="326"/>
      <c r="O54" s="329"/>
      <c r="P54" s="326"/>
      <c r="Q54" s="326"/>
      <c r="R54" s="326"/>
    </row>
    <row r="55" spans="1:22" s="185" customFormat="1" ht="48.75" customHeight="1">
      <c r="A55" s="344"/>
      <c r="B55" s="336"/>
      <c r="C55" s="336"/>
      <c r="D55" s="203" t="s">
        <v>414</v>
      </c>
      <c r="E55" s="114" t="s">
        <v>179</v>
      </c>
      <c r="F55" s="155">
        <v>15</v>
      </c>
      <c r="G55" s="156">
        <v>0</v>
      </c>
      <c r="H55" s="156" t="s">
        <v>6</v>
      </c>
      <c r="M55" s="321"/>
      <c r="N55" s="321"/>
      <c r="O55" s="321"/>
      <c r="P55" s="321"/>
      <c r="Q55" s="321"/>
      <c r="R55" s="321"/>
      <c r="S55" s="321"/>
      <c r="T55" s="321"/>
      <c r="U55" s="321"/>
      <c r="V55" s="321"/>
    </row>
    <row r="56" spans="1:8" s="148" customFormat="1" ht="22.5" customHeight="1">
      <c r="A56" s="344"/>
      <c r="B56" s="336"/>
      <c r="C56" s="336"/>
      <c r="D56" s="203" t="s">
        <v>414</v>
      </c>
      <c r="E56" s="114" t="s">
        <v>32</v>
      </c>
      <c r="F56" s="155">
        <v>5</v>
      </c>
      <c r="G56" s="156">
        <v>0</v>
      </c>
      <c r="H56" s="156" t="s">
        <v>6</v>
      </c>
    </row>
    <row r="57" spans="1:8" s="148" customFormat="1" ht="34.5" customHeight="1">
      <c r="A57" s="344"/>
      <c r="B57" s="336"/>
      <c r="C57" s="336"/>
      <c r="D57" s="203" t="s">
        <v>414</v>
      </c>
      <c r="E57" s="332" t="s">
        <v>177</v>
      </c>
      <c r="F57" s="155">
        <v>4</v>
      </c>
      <c r="G57" s="156">
        <v>0</v>
      </c>
      <c r="H57" s="156" t="s">
        <v>6</v>
      </c>
    </row>
    <row r="58" spans="1:8" s="148" customFormat="1" ht="18.75" customHeight="1">
      <c r="A58" s="344"/>
      <c r="B58" s="336"/>
      <c r="C58" s="336"/>
      <c r="D58" s="203" t="s">
        <v>414</v>
      </c>
      <c r="E58" s="332" t="s">
        <v>193</v>
      </c>
      <c r="F58" s="155">
        <v>5</v>
      </c>
      <c r="G58" s="156">
        <v>0</v>
      </c>
      <c r="H58" s="156" t="s">
        <v>6</v>
      </c>
    </row>
    <row r="59" spans="1:8" s="148" customFormat="1" ht="18.75" customHeight="1">
      <c r="A59" s="155">
        <v>3231</v>
      </c>
      <c r="B59" s="83" t="s">
        <v>206</v>
      </c>
      <c r="C59" s="342" t="s">
        <v>258</v>
      </c>
      <c r="D59" s="203" t="s">
        <v>414</v>
      </c>
      <c r="E59" s="114" t="s">
        <v>32</v>
      </c>
      <c r="F59" s="156">
        <v>0</v>
      </c>
      <c r="G59" s="155">
        <v>7</v>
      </c>
      <c r="H59" s="156" t="s">
        <v>6</v>
      </c>
    </row>
    <row r="60" spans="1:8" s="148" customFormat="1" ht="19.5" customHeight="1">
      <c r="A60" s="155">
        <v>3231</v>
      </c>
      <c r="B60" s="90" t="s">
        <v>210</v>
      </c>
      <c r="C60" s="342" t="s">
        <v>259</v>
      </c>
      <c r="D60" s="203" t="s">
        <v>414</v>
      </c>
      <c r="E60" s="80" t="s">
        <v>32</v>
      </c>
      <c r="F60" s="155">
        <v>2</v>
      </c>
      <c r="G60" s="155">
        <v>3</v>
      </c>
      <c r="H60" s="155" t="s">
        <v>6</v>
      </c>
    </row>
    <row r="61" spans="1:8" s="148" customFormat="1" ht="31.5">
      <c r="A61" s="155">
        <v>3231</v>
      </c>
      <c r="B61" s="90" t="s">
        <v>207</v>
      </c>
      <c r="C61" s="339" t="s">
        <v>260</v>
      </c>
      <c r="D61" s="203" t="s">
        <v>414</v>
      </c>
      <c r="E61" s="80" t="s">
        <v>32</v>
      </c>
      <c r="F61" s="155">
        <v>21</v>
      </c>
      <c r="G61" s="155">
        <v>0</v>
      </c>
      <c r="H61" s="155" t="s">
        <v>6</v>
      </c>
    </row>
    <row r="62" spans="1:8" s="148" customFormat="1" ht="31.5">
      <c r="A62" s="343">
        <v>3231</v>
      </c>
      <c r="B62" s="339" t="s">
        <v>208</v>
      </c>
      <c r="C62" s="342" t="s">
        <v>261</v>
      </c>
      <c r="D62" s="203" t="s">
        <v>414</v>
      </c>
      <c r="E62" s="76" t="s">
        <v>75</v>
      </c>
      <c r="F62" s="155">
        <v>0</v>
      </c>
      <c r="G62" s="155">
        <v>1</v>
      </c>
      <c r="H62" s="75" t="s">
        <v>6</v>
      </c>
    </row>
    <row r="63" spans="1:8" s="148" customFormat="1" ht="15.75">
      <c r="A63" s="344"/>
      <c r="B63" s="340"/>
      <c r="C63" s="340"/>
      <c r="D63" s="203" t="s">
        <v>414</v>
      </c>
      <c r="E63" s="76" t="s">
        <v>177</v>
      </c>
      <c r="F63" s="155">
        <v>1</v>
      </c>
      <c r="G63" s="155">
        <v>0</v>
      </c>
      <c r="H63" s="75" t="s">
        <v>6</v>
      </c>
    </row>
    <row r="64" spans="1:8" s="148" customFormat="1" ht="15.75">
      <c r="A64" s="350"/>
      <c r="B64" s="341"/>
      <c r="C64" s="341"/>
      <c r="D64" s="203" t="s">
        <v>414</v>
      </c>
      <c r="E64" s="76" t="s">
        <v>32</v>
      </c>
      <c r="F64" s="155">
        <v>1</v>
      </c>
      <c r="G64" s="155">
        <v>0</v>
      </c>
      <c r="H64" s="75" t="s">
        <v>6</v>
      </c>
    </row>
    <row r="65" spans="1:8" s="148" customFormat="1" ht="36.75" customHeight="1">
      <c r="A65" s="111">
        <v>3231</v>
      </c>
      <c r="B65" s="116" t="s">
        <v>73</v>
      </c>
      <c r="C65" s="296"/>
      <c r="D65" s="280" t="s">
        <v>414</v>
      </c>
      <c r="E65" s="296" t="s">
        <v>32</v>
      </c>
      <c r="F65" s="119">
        <v>4</v>
      </c>
      <c r="G65" s="119">
        <v>4</v>
      </c>
      <c r="H65" s="333" t="s">
        <v>6</v>
      </c>
    </row>
    <row r="66" spans="1:8" s="148" customFormat="1" ht="42" customHeight="1">
      <c r="A66" s="134">
        <v>3231</v>
      </c>
      <c r="B66" s="346" t="s">
        <v>389</v>
      </c>
      <c r="C66" s="346"/>
      <c r="D66" s="280" t="s">
        <v>414</v>
      </c>
      <c r="E66" s="346" t="s">
        <v>317</v>
      </c>
      <c r="F66" s="119">
        <v>1</v>
      </c>
      <c r="G66" s="119">
        <v>1</v>
      </c>
      <c r="H66" s="377" t="s">
        <v>69</v>
      </c>
    </row>
    <row r="67" spans="1:8" s="148" customFormat="1" ht="42" customHeight="1">
      <c r="A67" s="219">
        <v>5132</v>
      </c>
      <c r="B67" s="117" t="s">
        <v>209</v>
      </c>
      <c r="C67" s="292" t="s">
        <v>315</v>
      </c>
      <c r="D67" s="293">
        <v>60501</v>
      </c>
      <c r="E67" s="288" t="s">
        <v>316</v>
      </c>
      <c r="F67" s="159">
        <v>11</v>
      </c>
      <c r="G67" s="133">
        <v>0</v>
      </c>
      <c r="H67" s="377" t="s">
        <v>69</v>
      </c>
    </row>
    <row r="68" spans="1:8" s="148" customFormat="1" ht="66" customHeight="1">
      <c r="A68" s="155">
        <v>3229</v>
      </c>
      <c r="B68" s="202" t="s">
        <v>201</v>
      </c>
      <c r="C68" s="202" t="s">
        <v>253</v>
      </c>
      <c r="D68" s="203" t="s">
        <v>414</v>
      </c>
      <c r="E68" s="76" t="s">
        <v>177</v>
      </c>
      <c r="F68" s="155">
        <v>1</v>
      </c>
      <c r="G68" s="155">
        <v>0</v>
      </c>
      <c r="H68" s="155" t="s">
        <v>6</v>
      </c>
    </row>
    <row r="69" spans="1:8" s="148" customFormat="1" ht="66" customHeight="1">
      <c r="A69" s="155">
        <v>3229</v>
      </c>
      <c r="B69" s="202" t="s">
        <v>201</v>
      </c>
      <c r="C69" s="202"/>
      <c r="D69" s="203" t="s">
        <v>414</v>
      </c>
      <c r="E69" s="80" t="s">
        <v>170</v>
      </c>
      <c r="F69" s="155">
        <v>1</v>
      </c>
      <c r="G69" s="155">
        <v>0</v>
      </c>
      <c r="H69" s="155" t="s">
        <v>6</v>
      </c>
    </row>
    <row r="70" spans="1:8" s="148" customFormat="1" ht="37.5" customHeight="1">
      <c r="A70" s="155">
        <v>3229</v>
      </c>
      <c r="B70" s="202" t="s">
        <v>202</v>
      </c>
      <c r="C70" s="115" t="s">
        <v>254</v>
      </c>
      <c r="D70" s="203" t="s">
        <v>414</v>
      </c>
      <c r="E70" s="80" t="s">
        <v>179</v>
      </c>
      <c r="F70" s="155">
        <v>2</v>
      </c>
      <c r="G70" s="155">
        <v>1</v>
      </c>
      <c r="H70" s="156" t="s">
        <v>6</v>
      </c>
    </row>
    <row r="71" spans="1:8" s="148" customFormat="1" ht="39.75" customHeight="1">
      <c r="A71" s="154">
        <v>3231</v>
      </c>
      <c r="B71" s="202" t="s">
        <v>203</v>
      </c>
      <c r="C71" s="57"/>
      <c r="D71" s="295">
        <v>60600</v>
      </c>
      <c r="E71" s="294" t="s">
        <v>182</v>
      </c>
      <c r="F71" s="119">
        <v>2</v>
      </c>
      <c r="G71" s="119">
        <v>0</v>
      </c>
      <c r="H71" s="119" t="s">
        <v>6</v>
      </c>
    </row>
    <row r="72" spans="1:8" s="148" customFormat="1" ht="55.5" customHeight="1">
      <c r="A72" s="491">
        <v>3221</v>
      </c>
      <c r="B72" s="456" t="s">
        <v>202</v>
      </c>
      <c r="C72" s="460" t="s">
        <v>254</v>
      </c>
      <c r="D72" s="198" t="s">
        <v>412</v>
      </c>
      <c r="E72" s="4" t="s">
        <v>171</v>
      </c>
      <c r="F72" s="48">
        <v>1</v>
      </c>
      <c r="G72" s="48">
        <v>0</v>
      </c>
      <c r="H72" s="48" t="s">
        <v>6</v>
      </c>
    </row>
    <row r="73" spans="1:8" s="148" customFormat="1" ht="51" customHeight="1">
      <c r="A73" s="492"/>
      <c r="B73" s="459"/>
      <c r="C73" s="461"/>
      <c r="D73" s="198" t="s">
        <v>412</v>
      </c>
      <c r="E73" s="4" t="s">
        <v>171</v>
      </c>
      <c r="F73" s="48">
        <v>4</v>
      </c>
      <c r="G73" s="48">
        <v>0</v>
      </c>
      <c r="H73" s="48" t="s">
        <v>6</v>
      </c>
    </row>
    <row r="74" spans="1:8" s="148" customFormat="1" ht="46.5" customHeight="1">
      <c r="A74" s="41">
        <v>3221</v>
      </c>
      <c r="B74" s="46" t="s">
        <v>204</v>
      </c>
      <c r="C74" s="44" t="s">
        <v>256</v>
      </c>
      <c r="D74" s="198" t="s">
        <v>412</v>
      </c>
      <c r="E74" s="17" t="s">
        <v>171</v>
      </c>
      <c r="F74" s="47"/>
      <c r="G74" s="48">
        <v>3</v>
      </c>
      <c r="H74" s="47" t="s">
        <v>6</v>
      </c>
    </row>
    <row r="75" spans="1:8" s="148" customFormat="1" ht="48.75" customHeight="1">
      <c r="A75" s="154">
        <v>3221</v>
      </c>
      <c r="B75" s="152" t="s">
        <v>205</v>
      </c>
      <c r="C75" s="176" t="s">
        <v>257</v>
      </c>
      <c r="D75" s="198" t="s">
        <v>412</v>
      </c>
      <c r="E75" s="4" t="s">
        <v>171</v>
      </c>
      <c r="F75" s="48">
        <v>2</v>
      </c>
      <c r="G75" s="48">
        <v>0</v>
      </c>
      <c r="H75" s="48" t="s">
        <v>6</v>
      </c>
    </row>
    <row r="76" spans="1:8" s="148" customFormat="1" ht="58.5" customHeight="1">
      <c r="A76" s="48">
        <v>3221</v>
      </c>
      <c r="B76" s="168" t="s">
        <v>207</v>
      </c>
      <c r="C76" s="45" t="s">
        <v>260</v>
      </c>
      <c r="D76" s="198" t="s">
        <v>412</v>
      </c>
      <c r="E76" s="49" t="s">
        <v>171</v>
      </c>
      <c r="F76" s="48">
        <v>2</v>
      </c>
      <c r="G76" s="48">
        <v>0</v>
      </c>
      <c r="H76" s="42" t="s">
        <v>6</v>
      </c>
    </row>
    <row r="77" spans="1:8" s="148" customFormat="1" ht="58.5" customHeight="1">
      <c r="A77" s="48">
        <v>3221</v>
      </c>
      <c r="B77" s="46" t="s">
        <v>208</v>
      </c>
      <c r="C77" s="44" t="s">
        <v>261</v>
      </c>
      <c r="D77" s="198" t="s">
        <v>412</v>
      </c>
      <c r="E77" s="27" t="s">
        <v>171</v>
      </c>
      <c r="F77" s="48">
        <v>1</v>
      </c>
      <c r="G77" s="48">
        <v>0</v>
      </c>
      <c r="H77" s="177" t="s">
        <v>6</v>
      </c>
    </row>
    <row r="78" spans="1:8" s="148" customFormat="1" ht="58.5" customHeight="1">
      <c r="A78" s="155">
        <v>3221</v>
      </c>
      <c r="B78" s="90" t="s">
        <v>197</v>
      </c>
      <c r="C78" s="157" t="s">
        <v>250</v>
      </c>
      <c r="D78" s="198" t="s">
        <v>412</v>
      </c>
      <c r="E78" s="80" t="s">
        <v>171</v>
      </c>
      <c r="F78" s="155">
        <v>0</v>
      </c>
      <c r="G78" s="155">
        <v>3</v>
      </c>
      <c r="H78" s="155" t="s">
        <v>6</v>
      </c>
    </row>
    <row r="79" spans="1:8" s="148" customFormat="1" ht="58.5" customHeight="1">
      <c r="A79" s="63">
        <v>3211</v>
      </c>
      <c r="B79" s="106" t="s">
        <v>205</v>
      </c>
      <c r="C79" s="183" t="s">
        <v>257</v>
      </c>
      <c r="D79" s="196" t="s">
        <v>412</v>
      </c>
      <c r="E79" s="59" t="s">
        <v>55</v>
      </c>
      <c r="F79" s="60">
        <v>0</v>
      </c>
      <c r="G79" s="63">
        <v>2</v>
      </c>
      <c r="H79" s="60" t="s">
        <v>6</v>
      </c>
    </row>
    <row r="80" spans="1:8" s="148" customFormat="1" ht="58.5" customHeight="1">
      <c r="A80" s="63">
        <v>3211</v>
      </c>
      <c r="B80" s="86" t="s">
        <v>208</v>
      </c>
      <c r="C80" s="141" t="s">
        <v>393</v>
      </c>
      <c r="D80" s="196" t="s">
        <v>412</v>
      </c>
      <c r="E80" s="76" t="s">
        <v>55</v>
      </c>
      <c r="F80" s="63">
        <v>1</v>
      </c>
      <c r="G80" s="63">
        <v>0</v>
      </c>
      <c r="H80" s="144" t="s">
        <v>6</v>
      </c>
    </row>
    <row r="81" spans="1:8" s="148" customFormat="1" ht="58.5" customHeight="1">
      <c r="A81" s="63">
        <v>3226</v>
      </c>
      <c r="B81" s="199" t="s">
        <v>197</v>
      </c>
      <c r="C81" s="199" t="s">
        <v>419</v>
      </c>
      <c r="D81" s="187" t="s">
        <v>412</v>
      </c>
      <c r="E81" s="80" t="s">
        <v>175</v>
      </c>
      <c r="F81" s="155">
        <v>0</v>
      </c>
      <c r="G81" s="155">
        <v>4</v>
      </c>
      <c r="H81" s="155" t="s">
        <v>6</v>
      </c>
    </row>
    <row r="82" spans="1:8" s="148" customFormat="1" ht="58.5" customHeight="1">
      <c r="A82" s="155">
        <v>3226</v>
      </c>
      <c r="B82" s="106" t="s">
        <v>206</v>
      </c>
      <c r="C82" s="182" t="s">
        <v>282</v>
      </c>
      <c r="D82" s="187" t="s">
        <v>412</v>
      </c>
      <c r="E82" s="80" t="s">
        <v>76</v>
      </c>
      <c r="F82" s="155">
        <v>2</v>
      </c>
      <c r="G82" s="155">
        <v>0</v>
      </c>
      <c r="H82" s="155" t="s">
        <v>6</v>
      </c>
    </row>
    <row r="83" spans="1:8" s="148" customFormat="1" ht="58.5" customHeight="1">
      <c r="A83" s="63">
        <v>3226</v>
      </c>
      <c r="B83" s="202" t="s">
        <v>205</v>
      </c>
      <c r="C83" s="201" t="s">
        <v>420</v>
      </c>
      <c r="D83" s="187" t="s">
        <v>412</v>
      </c>
      <c r="E83" s="80" t="s">
        <v>191</v>
      </c>
      <c r="F83" s="63">
        <v>2</v>
      </c>
      <c r="G83" s="63">
        <v>0</v>
      </c>
      <c r="H83" s="63" t="s">
        <v>6</v>
      </c>
    </row>
    <row r="84" spans="1:8" s="148" customFormat="1" ht="72" customHeight="1">
      <c r="A84" s="63">
        <v>3226</v>
      </c>
      <c r="B84" s="95" t="s">
        <v>204</v>
      </c>
      <c r="C84" s="95" t="s">
        <v>281</v>
      </c>
      <c r="D84" s="187" t="s">
        <v>412</v>
      </c>
      <c r="E84" s="80" t="s">
        <v>188</v>
      </c>
      <c r="F84" s="63"/>
      <c r="G84" s="63">
        <v>2</v>
      </c>
      <c r="H84" s="63" t="s">
        <v>6</v>
      </c>
    </row>
    <row r="85" spans="1:8" s="148" customFormat="1" ht="27.75" customHeight="1">
      <c r="A85" s="402" t="s">
        <v>451</v>
      </c>
      <c r="B85" s="403"/>
      <c r="C85" s="403"/>
      <c r="D85" s="404"/>
      <c r="E85" s="405"/>
      <c r="F85" s="395">
        <f>SUM(F22:F84)</f>
        <v>284</v>
      </c>
      <c r="G85" s="395">
        <f>SUM(G22:G84)</f>
        <v>241</v>
      </c>
      <c r="H85" s="395"/>
    </row>
    <row r="86" spans="1:8" s="148" customFormat="1" ht="33" customHeight="1">
      <c r="A86" s="469" t="s">
        <v>437</v>
      </c>
      <c r="B86" s="470"/>
      <c r="C86" s="470"/>
      <c r="D86" s="470"/>
      <c r="E86" s="470"/>
      <c r="F86" s="470"/>
      <c r="G86" s="470"/>
      <c r="H86" s="471"/>
    </row>
    <row r="87" spans="1:8" s="148" customFormat="1" ht="33" customHeight="1">
      <c r="A87" s="119">
        <v>4121</v>
      </c>
      <c r="B87" s="89" t="s">
        <v>267</v>
      </c>
      <c r="C87" s="153" t="s">
        <v>226</v>
      </c>
      <c r="D87" s="258" t="s">
        <v>452</v>
      </c>
      <c r="E87" s="116" t="s">
        <v>57</v>
      </c>
      <c r="F87" s="118">
        <v>1</v>
      </c>
      <c r="G87" s="118">
        <v>0</v>
      </c>
      <c r="H87" s="118" t="s">
        <v>6</v>
      </c>
    </row>
    <row r="88" spans="1:8" s="148" customFormat="1" ht="33" customHeight="1">
      <c r="A88" s="53">
        <v>4131</v>
      </c>
      <c r="B88" s="89" t="s">
        <v>267</v>
      </c>
      <c r="C88" s="153" t="s">
        <v>226</v>
      </c>
      <c r="D88" s="258" t="s">
        <v>410</v>
      </c>
      <c r="E88" s="116" t="s">
        <v>9</v>
      </c>
      <c r="F88" s="118">
        <v>1</v>
      </c>
      <c r="G88" s="118">
        <v>0</v>
      </c>
      <c r="H88" s="118" t="s">
        <v>6</v>
      </c>
    </row>
    <row r="89" spans="1:8" s="148" customFormat="1" ht="56.25" customHeight="1">
      <c r="A89" s="155">
        <v>2411</v>
      </c>
      <c r="B89" s="360" t="s">
        <v>91</v>
      </c>
      <c r="C89" s="360" t="s">
        <v>92</v>
      </c>
      <c r="D89" s="56" t="s">
        <v>410</v>
      </c>
      <c r="E89" s="91" t="s">
        <v>94</v>
      </c>
      <c r="F89" s="10">
        <v>7</v>
      </c>
      <c r="G89" s="10"/>
      <c r="H89" s="10" t="s">
        <v>6</v>
      </c>
    </row>
    <row r="90" spans="1:8" s="148" customFormat="1" ht="32.25" customHeight="1">
      <c r="A90" s="155">
        <v>2411</v>
      </c>
      <c r="B90" s="360" t="s">
        <v>91</v>
      </c>
      <c r="C90" s="360"/>
      <c r="D90" s="56" t="s">
        <v>410</v>
      </c>
      <c r="E90" s="117" t="s">
        <v>371</v>
      </c>
      <c r="F90" s="133">
        <v>11</v>
      </c>
      <c r="G90" s="133">
        <v>11</v>
      </c>
      <c r="H90" s="133" t="s">
        <v>6</v>
      </c>
    </row>
    <row r="91" spans="1:8" s="148" customFormat="1" ht="58.5" customHeight="1">
      <c r="A91" s="119">
        <v>3433</v>
      </c>
      <c r="B91" s="82" t="s">
        <v>125</v>
      </c>
      <c r="C91" s="215" t="s">
        <v>214</v>
      </c>
      <c r="D91" s="205" t="s">
        <v>411</v>
      </c>
      <c r="E91" s="69" t="s">
        <v>10</v>
      </c>
      <c r="F91" s="186">
        <v>2</v>
      </c>
      <c r="G91" s="186">
        <v>0</v>
      </c>
      <c r="H91" s="186" t="s">
        <v>6</v>
      </c>
    </row>
    <row r="92" spans="1:8" s="148" customFormat="1" ht="36.75" customHeight="1">
      <c r="A92" s="119">
        <v>3433</v>
      </c>
      <c r="B92" s="82" t="s">
        <v>158</v>
      </c>
      <c r="C92" s="215" t="s">
        <v>233</v>
      </c>
      <c r="D92" s="205" t="s">
        <v>411</v>
      </c>
      <c r="E92" s="70" t="s">
        <v>30</v>
      </c>
      <c r="F92" s="118">
        <v>1</v>
      </c>
      <c r="G92" s="119">
        <v>0</v>
      </c>
      <c r="H92" s="119" t="s">
        <v>29</v>
      </c>
    </row>
    <row r="93" spans="1:8" s="148" customFormat="1" ht="43.5" customHeight="1">
      <c r="A93" s="119">
        <v>3433</v>
      </c>
      <c r="B93" s="84" t="s">
        <v>165</v>
      </c>
      <c r="C93" s="215" t="s">
        <v>235</v>
      </c>
      <c r="D93" s="205" t="s">
        <v>411</v>
      </c>
      <c r="E93" s="116" t="s">
        <v>10</v>
      </c>
      <c r="F93" s="118">
        <v>1</v>
      </c>
      <c r="G93" s="118">
        <v>0</v>
      </c>
      <c r="H93" s="147" t="s">
        <v>6</v>
      </c>
    </row>
    <row r="94" spans="1:8" s="148" customFormat="1" ht="41.25" customHeight="1">
      <c r="A94" s="147">
        <v>3433</v>
      </c>
      <c r="B94" s="116" t="s">
        <v>321</v>
      </c>
      <c r="C94" s="146"/>
      <c r="D94" s="205" t="s">
        <v>411</v>
      </c>
      <c r="E94" s="146" t="s">
        <v>10</v>
      </c>
      <c r="F94" s="147">
        <v>2</v>
      </c>
      <c r="G94" s="118" t="s">
        <v>22</v>
      </c>
      <c r="H94" s="147" t="s">
        <v>6</v>
      </c>
    </row>
    <row r="95" spans="1:8" s="148" customFormat="1" ht="28.5" customHeight="1">
      <c r="A95" s="147">
        <v>3433</v>
      </c>
      <c r="B95" s="135" t="s">
        <v>41</v>
      </c>
      <c r="C95" s="228"/>
      <c r="D95" s="205" t="s">
        <v>411</v>
      </c>
      <c r="E95" s="228" t="s">
        <v>10</v>
      </c>
      <c r="F95" s="147">
        <v>1</v>
      </c>
      <c r="G95" s="147"/>
      <c r="H95" s="147" t="s">
        <v>6</v>
      </c>
    </row>
    <row r="96" spans="1:8" s="148" customFormat="1" ht="30.75" customHeight="1">
      <c r="A96" s="71">
        <v>3433</v>
      </c>
      <c r="B96" s="116" t="s">
        <v>91</v>
      </c>
      <c r="C96" s="255" t="s">
        <v>92</v>
      </c>
      <c r="D96" s="205" t="s">
        <v>411</v>
      </c>
      <c r="E96" s="255" t="s">
        <v>10</v>
      </c>
      <c r="F96" s="71">
        <v>14</v>
      </c>
      <c r="G96" s="71">
        <v>14</v>
      </c>
      <c r="H96" s="71" t="s">
        <v>6</v>
      </c>
    </row>
    <row r="97" spans="1:8" s="148" customFormat="1" ht="74.25" customHeight="1">
      <c r="A97" s="20">
        <v>2411</v>
      </c>
      <c r="B97" s="8" t="s">
        <v>46</v>
      </c>
      <c r="C97" s="30" t="s">
        <v>237</v>
      </c>
      <c r="D97" s="188" t="s">
        <v>411</v>
      </c>
      <c r="E97" s="62" t="s">
        <v>10</v>
      </c>
      <c r="F97" s="11">
        <v>1</v>
      </c>
      <c r="G97" s="2">
        <v>0</v>
      </c>
      <c r="H97" s="2" t="s">
        <v>44</v>
      </c>
    </row>
    <row r="98" spans="1:8" s="148" customFormat="1" ht="61.5" customHeight="1">
      <c r="A98" s="20">
        <v>2411</v>
      </c>
      <c r="B98" s="6" t="s">
        <v>158</v>
      </c>
      <c r="C98" s="31" t="s">
        <v>233</v>
      </c>
      <c r="D98" s="188" t="s">
        <v>411</v>
      </c>
      <c r="E98" s="17" t="s">
        <v>10</v>
      </c>
      <c r="F98" s="16">
        <v>2</v>
      </c>
      <c r="G98" s="18">
        <v>0</v>
      </c>
      <c r="H98" s="18" t="s">
        <v>29</v>
      </c>
    </row>
    <row r="99" spans="1:8" s="148" customFormat="1" ht="33" customHeight="1">
      <c r="A99" s="20">
        <v>2411</v>
      </c>
      <c r="B99" s="8" t="s">
        <v>102</v>
      </c>
      <c r="C99" s="30" t="s">
        <v>244</v>
      </c>
      <c r="D99" s="188" t="s">
        <v>411</v>
      </c>
      <c r="E99" s="14" t="s">
        <v>10</v>
      </c>
      <c r="F99" s="32">
        <v>0</v>
      </c>
      <c r="G99" s="94">
        <v>1</v>
      </c>
      <c r="H99" s="111" t="s">
        <v>6</v>
      </c>
    </row>
    <row r="100" spans="1:8" s="148" customFormat="1" ht="49.5" customHeight="1">
      <c r="A100" s="20">
        <v>2411</v>
      </c>
      <c r="B100" s="33" t="s">
        <v>169</v>
      </c>
      <c r="C100" s="31" t="s">
        <v>246</v>
      </c>
      <c r="D100" s="188" t="s">
        <v>411</v>
      </c>
      <c r="E100" s="17" t="s">
        <v>10</v>
      </c>
      <c r="F100" s="155">
        <v>1</v>
      </c>
      <c r="G100" s="18">
        <v>0</v>
      </c>
      <c r="H100" s="156" t="s">
        <v>29</v>
      </c>
    </row>
    <row r="101" spans="1:8" s="148" customFormat="1" ht="49.5" customHeight="1">
      <c r="A101" s="154">
        <v>2411</v>
      </c>
      <c r="B101" s="149" t="s">
        <v>168</v>
      </c>
      <c r="C101" s="162" t="s">
        <v>236</v>
      </c>
      <c r="D101" s="188" t="s">
        <v>411</v>
      </c>
      <c r="E101" s="23" t="s">
        <v>10</v>
      </c>
      <c r="F101" s="25">
        <v>1</v>
      </c>
      <c r="G101" s="24">
        <v>0</v>
      </c>
      <c r="H101" s="378" t="s">
        <v>6</v>
      </c>
    </row>
    <row r="102" spans="1:8" s="148" customFormat="1" ht="49.5" customHeight="1">
      <c r="A102" s="155">
        <v>2411</v>
      </c>
      <c r="B102" s="360" t="s">
        <v>91</v>
      </c>
      <c r="C102" s="360"/>
      <c r="D102" s="188" t="s">
        <v>411</v>
      </c>
      <c r="E102" s="117" t="s">
        <v>93</v>
      </c>
      <c r="F102" s="133">
        <v>12</v>
      </c>
      <c r="G102" s="133">
        <v>12</v>
      </c>
      <c r="H102" s="133" t="s">
        <v>6</v>
      </c>
    </row>
    <row r="103" spans="1:8" s="148" customFormat="1" ht="49.5" customHeight="1">
      <c r="A103" s="124" t="s">
        <v>370</v>
      </c>
      <c r="B103" s="153" t="s">
        <v>67</v>
      </c>
      <c r="C103" s="220"/>
      <c r="D103" s="258" t="s">
        <v>411</v>
      </c>
      <c r="E103" s="146" t="s">
        <v>10</v>
      </c>
      <c r="F103" s="147">
        <v>5</v>
      </c>
      <c r="G103" s="147">
        <v>4</v>
      </c>
      <c r="H103" s="147" t="s">
        <v>29</v>
      </c>
    </row>
    <row r="104" spans="1:8" s="148" customFormat="1" ht="49.5" customHeight="1">
      <c r="A104" s="113" t="s">
        <v>370</v>
      </c>
      <c r="B104" s="116" t="s">
        <v>66</v>
      </c>
      <c r="C104" s="116"/>
      <c r="D104" s="258" t="s">
        <v>411</v>
      </c>
      <c r="E104" s="116" t="s">
        <v>13</v>
      </c>
      <c r="F104" s="118"/>
      <c r="G104" s="118">
        <v>1</v>
      </c>
      <c r="H104" s="118" t="s">
        <v>29</v>
      </c>
    </row>
    <row r="105" spans="1:8" s="148" customFormat="1" ht="36" customHeight="1">
      <c r="A105" s="38">
        <v>2441</v>
      </c>
      <c r="B105" s="89" t="s">
        <v>107</v>
      </c>
      <c r="C105" s="153" t="s">
        <v>238</v>
      </c>
      <c r="D105" s="258" t="s">
        <v>411</v>
      </c>
      <c r="E105" s="252" t="s">
        <v>14</v>
      </c>
      <c r="F105" s="229">
        <v>1</v>
      </c>
      <c r="G105" s="222"/>
      <c r="H105" s="173" t="s">
        <v>6</v>
      </c>
    </row>
    <row r="106" spans="1:8" s="148" customFormat="1" ht="47.25" customHeight="1">
      <c r="A106" s="229">
        <v>3419</v>
      </c>
      <c r="B106" s="146" t="s">
        <v>27</v>
      </c>
      <c r="C106" s="146"/>
      <c r="D106" s="147">
        <v>80114</v>
      </c>
      <c r="E106" s="146" t="s">
        <v>374</v>
      </c>
      <c r="F106" s="147">
        <v>1</v>
      </c>
      <c r="G106" s="147"/>
      <c r="H106" s="147" t="s">
        <v>6</v>
      </c>
    </row>
    <row r="107" spans="1:8" s="148" customFormat="1" ht="32.25" customHeight="1">
      <c r="A107" s="12">
        <v>2441</v>
      </c>
      <c r="B107" s="247" t="s">
        <v>91</v>
      </c>
      <c r="C107" s="254" t="s">
        <v>92</v>
      </c>
      <c r="D107" s="258" t="s">
        <v>411</v>
      </c>
      <c r="E107" s="254" t="s">
        <v>14</v>
      </c>
      <c r="F107" s="242">
        <v>13</v>
      </c>
      <c r="G107" s="242">
        <v>13</v>
      </c>
      <c r="H107" s="242" t="s">
        <v>6</v>
      </c>
    </row>
    <row r="108" spans="1:8" s="148" customFormat="1" ht="50.25" customHeight="1">
      <c r="A108" s="119">
        <v>4121</v>
      </c>
      <c r="B108" s="385" t="s">
        <v>5</v>
      </c>
      <c r="C108" s="385" t="s">
        <v>239</v>
      </c>
      <c r="D108" s="258" t="s">
        <v>411</v>
      </c>
      <c r="E108" s="390" t="s">
        <v>14</v>
      </c>
      <c r="F108" s="239">
        <v>1</v>
      </c>
      <c r="G108" s="284">
        <v>0</v>
      </c>
      <c r="H108" s="118" t="s">
        <v>6</v>
      </c>
    </row>
    <row r="109" spans="1:8" s="148" customFormat="1" ht="28.5" customHeight="1">
      <c r="A109" s="147">
        <v>3431</v>
      </c>
      <c r="B109" s="135" t="s">
        <v>156</v>
      </c>
      <c r="C109" s="66"/>
      <c r="D109" s="280" t="s">
        <v>422</v>
      </c>
      <c r="E109" s="66" t="s">
        <v>18</v>
      </c>
      <c r="F109" s="119"/>
      <c r="G109" s="118">
        <v>1</v>
      </c>
      <c r="H109" s="118" t="s">
        <v>6</v>
      </c>
    </row>
    <row r="110" spans="1:8" s="148" customFormat="1" ht="34.5" customHeight="1">
      <c r="A110" s="119">
        <v>3431</v>
      </c>
      <c r="B110" s="66" t="s">
        <v>383</v>
      </c>
      <c r="C110" s="70"/>
      <c r="D110" s="280" t="s">
        <v>422</v>
      </c>
      <c r="E110" s="70" t="s">
        <v>26</v>
      </c>
      <c r="F110" s="119"/>
      <c r="G110" s="119">
        <v>1</v>
      </c>
      <c r="H110" s="119" t="s">
        <v>29</v>
      </c>
    </row>
    <row r="111" spans="1:8" s="148" customFormat="1" ht="37.5" customHeight="1">
      <c r="A111" s="63">
        <v>3431</v>
      </c>
      <c r="B111" s="83" t="s">
        <v>153</v>
      </c>
      <c r="C111" s="151" t="s">
        <v>274</v>
      </c>
      <c r="D111" s="280" t="s">
        <v>422</v>
      </c>
      <c r="E111" s="70" t="s">
        <v>18</v>
      </c>
      <c r="F111" s="119">
        <v>0</v>
      </c>
      <c r="G111" s="60">
        <v>2</v>
      </c>
      <c r="H111" s="113" t="s">
        <v>6</v>
      </c>
    </row>
    <row r="112" spans="1:8" s="148" customFormat="1" ht="48" customHeight="1">
      <c r="A112" s="63">
        <v>3431</v>
      </c>
      <c r="B112" s="87" t="s">
        <v>158</v>
      </c>
      <c r="C112" s="93" t="s">
        <v>233</v>
      </c>
      <c r="D112" s="280" t="s">
        <v>422</v>
      </c>
      <c r="E112" s="70" t="s">
        <v>18</v>
      </c>
      <c r="F112" s="118">
        <v>2</v>
      </c>
      <c r="G112" s="60">
        <v>0</v>
      </c>
      <c r="H112" s="60" t="s">
        <v>29</v>
      </c>
    </row>
    <row r="113" spans="1:8" s="148" customFormat="1" ht="44.25" customHeight="1">
      <c r="A113" s="119">
        <v>2413</v>
      </c>
      <c r="B113" s="116" t="s">
        <v>368</v>
      </c>
      <c r="C113" s="70"/>
      <c r="D113" s="280" t="s">
        <v>422</v>
      </c>
      <c r="E113" s="70" t="s">
        <v>26</v>
      </c>
      <c r="F113" s="119">
        <v>2</v>
      </c>
      <c r="G113" s="119">
        <v>4</v>
      </c>
      <c r="H113" s="389" t="s">
        <v>6</v>
      </c>
    </row>
    <row r="114" spans="1:8" s="148" customFormat="1" ht="49.5" customHeight="1">
      <c r="A114" s="491">
        <v>3419</v>
      </c>
      <c r="B114" s="456" t="s">
        <v>211</v>
      </c>
      <c r="C114" s="460" t="s">
        <v>263</v>
      </c>
      <c r="D114" s="204" t="s">
        <v>422</v>
      </c>
      <c r="E114" s="100" t="s">
        <v>39</v>
      </c>
      <c r="F114" s="40">
        <v>1</v>
      </c>
      <c r="G114" s="40">
        <v>0</v>
      </c>
      <c r="H114" s="15" t="s">
        <v>50</v>
      </c>
    </row>
    <row r="115" spans="1:21" s="148" customFormat="1" ht="36" customHeight="1">
      <c r="A115" s="492"/>
      <c r="B115" s="459"/>
      <c r="C115" s="461"/>
      <c r="D115" s="204" t="s">
        <v>422</v>
      </c>
      <c r="E115" s="101" t="s">
        <v>39</v>
      </c>
      <c r="F115" s="40">
        <v>1</v>
      </c>
      <c r="G115" s="40">
        <v>0</v>
      </c>
      <c r="H115" s="12" t="s">
        <v>6</v>
      </c>
      <c r="L115" s="367"/>
      <c r="M115" s="367"/>
      <c r="N115" s="367"/>
      <c r="O115" s="367"/>
      <c r="P115" s="367"/>
      <c r="Q115" s="367"/>
      <c r="R115" s="367"/>
      <c r="S115" s="367"/>
      <c r="T115" s="367"/>
      <c r="U115" s="367"/>
    </row>
    <row r="116" spans="1:21" s="148" customFormat="1" ht="36" customHeight="1">
      <c r="A116" s="395" t="s">
        <v>451</v>
      </c>
      <c r="B116" s="406"/>
      <c r="C116" s="407"/>
      <c r="D116" s="408"/>
      <c r="E116" s="409"/>
      <c r="F116" s="395">
        <f>SUM(F87:F115)</f>
        <v>85</v>
      </c>
      <c r="G116" s="395">
        <f>SUM(G87:G115)</f>
        <v>64</v>
      </c>
      <c r="H116" s="410"/>
      <c r="L116" s="367"/>
      <c r="M116" s="367"/>
      <c r="N116" s="367"/>
      <c r="O116" s="367"/>
      <c r="P116" s="367"/>
      <c r="Q116" s="367"/>
      <c r="R116" s="367"/>
      <c r="S116" s="367"/>
      <c r="T116" s="367"/>
      <c r="U116" s="367"/>
    </row>
    <row r="117" spans="1:21" s="148" customFormat="1" ht="36" customHeight="1">
      <c r="A117" s="511" t="s">
        <v>447</v>
      </c>
      <c r="B117" s="512"/>
      <c r="C117" s="512"/>
      <c r="D117" s="512"/>
      <c r="E117" s="512"/>
      <c r="F117" s="512"/>
      <c r="G117" s="512"/>
      <c r="H117" s="513"/>
      <c r="J117" s="417"/>
      <c r="K117" s="416"/>
      <c r="L117" s="422"/>
      <c r="M117" s="422"/>
      <c r="N117" s="422"/>
      <c r="O117" s="417"/>
      <c r="P117" s="417"/>
      <c r="Q117" s="417"/>
      <c r="R117" s="367"/>
      <c r="S117" s="367"/>
      <c r="T117" s="367"/>
      <c r="U117" s="367"/>
    </row>
    <row r="118" spans="1:8" s="148" customFormat="1" ht="48.75" customHeight="1">
      <c r="A118" s="118">
        <v>3414</v>
      </c>
      <c r="B118" s="474" t="s">
        <v>163</v>
      </c>
      <c r="C118" s="474" t="s">
        <v>277</v>
      </c>
      <c r="D118" s="118">
        <v>100401</v>
      </c>
      <c r="E118" s="66" t="s">
        <v>17</v>
      </c>
      <c r="F118" s="118">
        <v>1</v>
      </c>
      <c r="G118" s="118">
        <v>3</v>
      </c>
      <c r="H118" s="118" t="s">
        <v>29</v>
      </c>
    </row>
    <row r="119" spans="1:8" s="148" customFormat="1" ht="37.5" customHeight="1">
      <c r="A119" s="118">
        <v>3414</v>
      </c>
      <c r="B119" s="475"/>
      <c r="C119" s="475"/>
      <c r="D119" s="118">
        <v>100401</v>
      </c>
      <c r="E119" s="66" t="s">
        <v>72</v>
      </c>
      <c r="F119" s="118">
        <v>1</v>
      </c>
      <c r="G119" s="118">
        <v>1</v>
      </c>
      <c r="H119" s="118" t="s">
        <v>29</v>
      </c>
    </row>
    <row r="120" spans="1:8" s="148" customFormat="1" ht="30" customHeight="1">
      <c r="A120" s="118">
        <v>3414</v>
      </c>
      <c r="B120" s="231" t="s">
        <v>164</v>
      </c>
      <c r="C120" s="297" t="s">
        <v>248</v>
      </c>
      <c r="D120" s="118">
        <v>100401</v>
      </c>
      <c r="E120" s="66" t="s">
        <v>17</v>
      </c>
      <c r="F120" s="118">
        <v>0</v>
      </c>
      <c r="G120" s="118">
        <v>2</v>
      </c>
      <c r="H120" s="118" t="s">
        <v>29</v>
      </c>
    </row>
    <row r="121" spans="1:8" s="148" customFormat="1" ht="46.5" customHeight="1">
      <c r="A121" s="119">
        <v>4211</v>
      </c>
      <c r="B121" s="70" t="s">
        <v>157</v>
      </c>
      <c r="C121" s="116" t="s">
        <v>242</v>
      </c>
      <c r="D121" s="118">
        <v>100701</v>
      </c>
      <c r="E121" s="70" t="s">
        <v>34</v>
      </c>
      <c r="F121" s="118">
        <v>1</v>
      </c>
      <c r="G121" s="119">
        <v>0</v>
      </c>
      <c r="H121" s="119" t="s">
        <v>6</v>
      </c>
    </row>
    <row r="122" spans="1:8" s="148" customFormat="1" ht="34.5" customHeight="1">
      <c r="A122" s="119">
        <v>4211</v>
      </c>
      <c r="B122" s="310" t="s">
        <v>158</v>
      </c>
      <c r="C122" s="231" t="s">
        <v>233</v>
      </c>
      <c r="D122" s="118">
        <v>100701</v>
      </c>
      <c r="E122" s="70" t="s">
        <v>34</v>
      </c>
      <c r="F122" s="118">
        <v>4</v>
      </c>
      <c r="G122" s="119">
        <v>0</v>
      </c>
      <c r="H122" s="119" t="s">
        <v>69</v>
      </c>
    </row>
    <row r="123" spans="1:8" s="148" customFormat="1" ht="49.5" customHeight="1">
      <c r="A123" s="119">
        <v>4211</v>
      </c>
      <c r="B123" s="310" t="s">
        <v>161</v>
      </c>
      <c r="C123" s="231" t="s">
        <v>275</v>
      </c>
      <c r="D123" s="118">
        <v>100701</v>
      </c>
      <c r="E123" s="116" t="s">
        <v>56</v>
      </c>
      <c r="F123" s="119">
        <v>2</v>
      </c>
      <c r="G123" s="119">
        <v>0</v>
      </c>
      <c r="H123" s="72" t="s">
        <v>6</v>
      </c>
    </row>
    <row r="124" spans="1:8" s="148" customFormat="1" ht="32.25" customHeight="1">
      <c r="A124" s="137">
        <v>5210</v>
      </c>
      <c r="B124" s="352" t="s">
        <v>15</v>
      </c>
      <c r="C124" s="136"/>
      <c r="D124" s="229">
        <v>100701</v>
      </c>
      <c r="E124" s="136" t="s">
        <v>16</v>
      </c>
      <c r="F124" s="137">
        <v>5</v>
      </c>
      <c r="G124" s="137">
        <v>5</v>
      </c>
      <c r="H124" s="137" t="s">
        <v>6</v>
      </c>
    </row>
    <row r="125" spans="1:20" s="148" customFormat="1" ht="66" customHeight="1">
      <c r="A125" s="147">
        <v>2413</v>
      </c>
      <c r="B125" s="352" t="s">
        <v>455</v>
      </c>
      <c r="C125" s="146"/>
      <c r="D125" s="147">
        <v>100801</v>
      </c>
      <c r="E125" s="146" t="s">
        <v>53</v>
      </c>
      <c r="F125" s="147">
        <v>16</v>
      </c>
      <c r="G125" s="147">
        <v>16</v>
      </c>
      <c r="H125" s="147" t="s">
        <v>6</v>
      </c>
      <c r="T125" s="367"/>
    </row>
    <row r="126" spans="1:20" s="148" customFormat="1" ht="42.75" customHeight="1">
      <c r="A126" s="425"/>
      <c r="B126" s="425" t="s">
        <v>456</v>
      </c>
      <c r="C126" s="425"/>
      <c r="D126" s="425"/>
      <c r="E126" s="425"/>
      <c r="F126" s="425">
        <f>SUM(F118:F125)</f>
        <v>30</v>
      </c>
      <c r="G126" s="425">
        <f>SUM(G118:G125)</f>
        <v>27</v>
      </c>
      <c r="H126" s="425"/>
      <c r="T126" s="367"/>
    </row>
    <row r="127" spans="1:20" s="148" customFormat="1" ht="38.25" customHeight="1">
      <c r="A127" s="477" t="s">
        <v>449</v>
      </c>
      <c r="B127" s="478"/>
      <c r="C127" s="478"/>
      <c r="D127" s="478"/>
      <c r="E127" s="478"/>
      <c r="F127" s="478"/>
      <c r="G127" s="478"/>
      <c r="H127" s="479"/>
      <c r="M127" s="367"/>
      <c r="N127" s="367"/>
      <c r="O127" s="367"/>
      <c r="P127" s="367"/>
      <c r="Q127" s="367"/>
      <c r="R127" s="367"/>
      <c r="S127" s="367"/>
      <c r="T127" s="367"/>
    </row>
    <row r="128" spans="1:8" s="148" customFormat="1" ht="65.25" customHeight="1">
      <c r="A128" s="20">
        <v>2223</v>
      </c>
      <c r="B128" s="29" t="s">
        <v>123</v>
      </c>
      <c r="C128" s="28" t="s">
        <v>212</v>
      </c>
      <c r="D128" s="186">
        <v>111801</v>
      </c>
      <c r="E128" s="27" t="s">
        <v>122</v>
      </c>
      <c r="F128" s="26">
        <v>1</v>
      </c>
      <c r="G128" s="26">
        <v>0</v>
      </c>
      <c r="H128" s="75" t="s">
        <v>29</v>
      </c>
    </row>
    <row r="129" spans="1:8" s="148" customFormat="1" ht="38.25" customHeight="1">
      <c r="A129" s="20">
        <v>2223</v>
      </c>
      <c r="B129" s="29" t="s">
        <v>124</v>
      </c>
      <c r="C129" s="28" t="s">
        <v>213</v>
      </c>
      <c r="D129" s="186">
        <v>111801</v>
      </c>
      <c r="E129" s="27" t="s">
        <v>122</v>
      </c>
      <c r="F129" s="26">
        <v>2</v>
      </c>
      <c r="G129" s="26">
        <v>2</v>
      </c>
      <c r="H129" s="26" t="s">
        <v>29</v>
      </c>
    </row>
    <row r="130" spans="1:8" s="148" customFormat="1" ht="38.25" customHeight="1">
      <c r="A130" s="430"/>
      <c r="B130" s="431" t="s">
        <v>456</v>
      </c>
      <c r="C130" s="431"/>
      <c r="D130" s="432"/>
      <c r="E130" s="433"/>
      <c r="F130" s="432">
        <f>SUM(F128:F129)</f>
        <v>3</v>
      </c>
      <c r="G130" s="432">
        <f>SUM(G128:G129)</f>
        <v>2</v>
      </c>
      <c r="H130" s="432"/>
    </row>
    <row r="131" spans="1:8" s="148" customFormat="1" ht="38.25" customHeight="1">
      <c r="A131" s="453" t="s">
        <v>429</v>
      </c>
      <c r="B131" s="467"/>
      <c r="C131" s="467"/>
      <c r="D131" s="467"/>
      <c r="E131" s="467"/>
      <c r="F131" s="467"/>
      <c r="G131" s="467"/>
      <c r="H131" s="468"/>
    </row>
    <row r="132" spans="1:8" s="148" customFormat="1" ht="36.75" customHeight="1">
      <c r="A132" s="351">
        <v>2114</v>
      </c>
      <c r="B132" s="331" t="s">
        <v>129</v>
      </c>
      <c r="C132" s="331" t="s">
        <v>218</v>
      </c>
      <c r="D132" s="333">
        <v>130100</v>
      </c>
      <c r="E132" s="330" t="s">
        <v>130</v>
      </c>
      <c r="F132" s="333">
        <v>1</v>
      </c>
      <c r="G132" s="333">
        <v>0</v>
      </c>
      <c r="H132" s="333" t="s">
        <v>6</v>
      </c>
    </row>
    <row r="133" spans="1:8" s="148" customFormat="1" ht="45" customHeight="1">
      <c r="A133" s="147">
        <v>3111</v>
      </c>
      <c r="B133" s="241" t="s">
        <v>40</v>
      </c>
      <c r="C133" s="146"/>
      <c r="D133" s="147">
        <v>130106</v>
      </c>
      <c r="E133" s="146" t="s">
        <v>350</v>
      </c>
      <c r="F133" s="147">
        <v>1</v>
      </c>
      <c r="G133" s="147" t="s">
        <v>22</v>
      </c>
      <c r="H133" s="147" t="s">
        <v>6</v>
      </c>
    </row>
    <row r="134" spans="1:8" s="148" customFormat="1" ht="21.75" customHeight="1">
      <c r="A134" s="147">
        <v>3111</v>
      </c>
      <c r="B134" s="225" t="s">
        <v>60</v>
      </c>
      <c r="C134" s="146"/>
      <c r="D134" s="147">
        <v>130106</v>
      </c>
      <c r="E134" s="146" t="s">
        <v>351</v>
      </c>
      <c r="F134" s="147"/>
      <c r="G134" s="147">
        <v>1</v>
      </c>
      <c r="H134" s="147" t="s">
        <v>6</v>
      </c>
    </row>
    <row r="135" spans="1:8" s="148" customFormat="1" ht="26.25" customHeight="1">
      <c r="A135" s="147" t="s">
        <v>352</v>
      </c>
      <c r="B135" s="225" t="s">
        <v>318</v>
      </c>
      <c r="C135" s="146" t="s">
        <v>406</v>
      </c>
      <c r="D135" s="147">
        <v>130106</v>
      </c>
      <c r="E135" s="146" t="s">
        <v>68</v>
      </c>
      <c r="F135" s="147">
        <v>1</v>
      </c>
      <c r="G135" s="147">
        <v>1</v>
      </c>
      <c r="H135" s="147" t="s">
        <v>29</v>
      </c>
    </row>
    <row r="136" spans="1:8" s="148" customFormat="1" ht="24.75" customHeight="1">
      <c r="A136" s="147">
        <v>3117</v>
      </c>
      <c r="B136" s="319" t="s">
        <v>60</v>
      </c>
      <c r="C136" s="235"/>
      <c r="D136" s="147">
        <v>130403</v>
      </c>
      <c r="E136" s="146" t="s">
        <v>346</v>
      </c>
      <c r="F136" s="147">
        <v>1</v>
      </c>
      <c r="G136" s="147">
        <v>1</v>
      </c>
      <c r="H136" s="147" t="s">
        <v>6</v>
      </c>
    </row>
    <row r="137" spans="1:8" s="148" customFormat="1" ht="24.75" customHeight="1">
      <c r="A137" s="147">
        <v>2148</v>
      </c>
      <c r="B137" s="352" t="s">
        <v>318</v>
      </c>
      <c r="C137" s="146" t="s">
        <v>401</v>
      </c>
      <c r="D137" s="147">
        <v>130403</v>
      </c>
      <c r="E137" s="146" t="s">
        <v>349</v>
      </c>
      <c r="F137" s="147">
        <v>1</v>
      </c>
      <c r="G137" s="147">
        <v>1</v>
      </c>
      <c r="H137" s="147" t="s">
        <v>29</v>
      </c>
    </row>
    <row r="138" spans="1:8" s="148" customFormat="1" ht="39" customHeight="1">
      <c r="A138" s="147">
        <v>2148</v>
      </c>
      <c r="B138" s="319" t="s">
        <v>63</v>
      </c>
      <c r="C138" s="230"/>
      <c r="D138" s="349">
        <v>130404</v>
      </c>
      <c r="E138" s="146" t="s">
        <v>347</v>
      </c>
      <c r="F138" s="147">
        <v>1</v>
      </c>
      <c r="G138" s="147"/>
      <c r="H138" s="147" t="s">
        <v>44</v>
      </c>
    </row>
    <row r="139" spans="1:8" s="148" customFormat="1" ht="78.75" customHeight="1">
      <c r="A139" s="147">
        <v>2148</v>
      </c>
      <c r="B139" s="319" t="s">
        <v>63</v>
      </c>
      <c r="C139" s="230"/>
      <c r="D139" s="349">
        <v>130404</v>
      </c>
      <c r="E139" s="146" t="s">
        <v>348</v>
      </c>
      <c r="F139" s="147">
        <v>1</v>
      </c>
      <c r="G139" s="147"/>
      <c r="H139" s="147" t="s">
        <v>44</v>
      </c>
    </row>
    <row r="140" spans="1:8" s="148" customFormat="1" ht="33" customHeight="1">
      <c r="A140" s="147">
        <v>3111</v>
      </c>
      <c r="B140" s="319" t="s">
        <v>63</v>
      </c>
      <c r="C140" s="230"/>
      <c r="D140" s="147">
        <v>130104</v>
      </c>
      <c r="E140" s="146" t="s">
        <v>43</v>
      </c>
      <c r="F140" s="147">
        <v>2</v>
      </c>
      <c r="G140" s="147"/>
      <c r="H140" s="147" t="s">
        <v>6</v>
      </c>
    </row>
    <row r="141" spans="1:8" s="148" customFormat="1" ht="29.25" customHeight="1">
      <c r="A141" s="348">
        <v>1222</v>
      </c>
      <c r="B141" s="338" t="s">
        <v>318</v>
      </c>
      <c r="C141" s="224" t="s">
        <v>406</v>
      </c>
      <c r="D141" s="348">
        <v>130405</v>
      </c>
      <c r="E141" s="345" t="s">
        <v>362</v>
      </c>
      <c r="F141" s="348">
        <v>2</v>
      </c>
      <c r="G141" s="348">
        <v>2</v>
      </c>
      <c r="H141" s="348" t="s">
        <v>6</v>
      </c>
    </row>
    <row r="142" spans="1:8" s="148" customFormat="1" ht="28.5" customHeight="1">
      <c r="A142" s="465">
        <v>1222</v>
      </c>
      <c r="B142" s="474" t="s">
        <v>127</v>
      </c>
      <c r="C142" s="474" t="s">
        <v>270</v>
      </c>
      <c r="D142" s="105">
        <v>130405</v>
      </c>
      <c r="E142" s="116" t="s">
        <v>128</v>
      </c>
      <c r="F142" s="118">
        <v>6</v>
      </c>
      <c r="G142" s="104">
        <v>0</v>
      </c>
      <c r="H142" s="119" t="s">
        <v>29</v>
      </c>
    </row>
    <row r="143" spans="1:8" s="148" customFormat="1" ht="28.5" customHeight="1">
      <c r="A143" s="476"/>
      <c r="B143" s="475"/>
      <c r="C143" s="475"/>
      <c r="D143" s="239">
        <v>130405</v>
      </c>
      <c r="E143" s="330" t="s">
        <v>89</v>
      </c>
      <c r="F143" s="333">
        <v>4</v>
      </c>
      <c r="G143" s="232">
        <v>0</v>
      </c>
      <c r="H143" s="351" t="s">
        <v>29</v>
      </c>
    </row>
    <row r="144" spans="1:8" s="148" customFormat="1" ht="34.5" customHeight="1">
      <c r="A144" s="389">
        <v>4121</v>
      </c>
      <c r="B144" s="84" t="s">
        <v>127</v>
      </c>
      <c r="C144" s="379" t="s">
        <v>270</v>
      </c>
      <c r="D144" s="239">
        <v>130405</v>
      </c>
      <c r="E144" s="116" t="s">
        <v>33</v>
      </c>
      <c r="F144" s="118">
        <v>1</v>
      </c>
      <c r="G144" s="104">
        <v>0</v>
      </c>
      <c r="H144" s="118" t="s">
        <v>6</v>
      </c>
    </row>
    <row r="145" spans="1:8" s="148" customFormat="1" ht="30.75" customHeight="1">
      <c r="A145" s="147">
        <v>1222</v>
      </c>
      <c r="B145" s="223" t="s">
        <v>63</v>
      </c>
      <c r="C145" s="146" t="s">
        <v>400</v>
      </c>
      <c r="D145" s="147">
        <v>130406</v>
      </c>
      <c r="E145" s="146" t="s">
        <v>42</v>
      </c>
      <c r="F145" s="147">
        <v>3</v>
      </c>
      <c r="G145" s="147"/>
      <c r="H145" s="147" t="s">
        <v>364</v>
      </c>
    </row>
    <row r="146" spans="1:8" s="148" customFormat="1" ht="30.75" customHeight="1">
      <c r="A146" s="38">
        <v>3146</v>
      </c>
      <c r="B146" s="259" t="s">
        <v>60</v>
      </c>
      <c r="C146" s="260" t="s">
        <v>216</v>
      </c>
      <c r="D146" s="261">
        <v>130406</v>
      </c>
      <c r="E146" s="206" t="s">
        <v>11</v>
      </c>
      <c r="F146" s="191">
        <v>1</v>
      </c>
      <c r="G146" s="191"/>
      <c r="H146" s="191" t="s">
        <v>6</v>
      </c>
    </row>
    <row r="147" spans="1:8" s="148" customFormat="1" ht="71.25" customHeight="1">
      <c r="A147" s="38">
        <v>3146</v>
      </c>
      <c r="B147" s="259" t="s">
        <v>63</v>
      </c>
      <c r="C147" s="260" t="s">
        <v>217</v>
      </c>
      <c r="D147" s="261">
        <v>130406</v>
      </c>
      <c r="E147" s="206" t="s">
        <v>11</v>
      </c>
      <c r="F147" s="191">
        <v>7</v>
      </c>
      <c r="G147" s="191"/>
      <c r="H147" s="191" t="s">
        <v>6</v>
      </c>
    </row>
    <row r="148" spans="1:8" s="148" customFormat="1" ht="63" customHeight="1">
      <c r="A148" s="167">
        <v>3146</v>
      </c>
      <c r="B148" s="262" t="s">
        <v>129</v>
      </c>
      <c r="C148" s="263" t="s">
        <v>218</v>
      </c>
      <c r="D148" s="261">
        <v>130406</v>
      </c>
      <c r="E148" s="190" t="s">
        <v>11</v>
      </c>
      <c r="F148" s="159">
        <v>1</v>
      </c>
      <c r="G148" s="159">
        <v>0</v>
      </c>
      <c r="H148" s="159" t="s">
        <v>6</v>
      </c>
    </row>
    <row r="149" spans="1:8" s="148" customFormat="1" ht="36" customHeight="1">
      <c r="A149" s="147">
        <v>3117</v>
      </c>
      <c r="B149" s="319" t="s">
        <v>60</v>
      </c>
      <c r="C149" s="235"/>
      <c r="D149" s="147">
        <v>130406</v>
      </c>
      <c r="E149" s="146" t="s">
        <v>353</v>
      </c>
      <c r="F149" s="147">
        <v>3</v>
      </c>
      <c r="G149" s="147">
        <v>3</v>
      </c>
      <c r="H149" s="147" t="s">
        <v>6</v>
      </c>
    </row>
    <row r="150" spans="1:8" s="148" customFormat="1" ht="36" customHeight="1">
      <c r="A150" s="147" t="s">
        <v>354</v>
      </c>
      <c r="B150" s="319" t="s">
        <v>63</v>
      </c>
      <c r="C150" s="230" t="s">
        <v>400</v>
      </c>
      <c r="D150" s="147">
        <v>130406</v>
      </c>
      <c r="E150" s="146" t="s">
        <v>353</v>
      </c>
      <c r="F150" s="147">
        <v>1</v>
      </c>
      <c r="G150" s="147"/>
      <c r="H150" s="147" t="s">
        <v>44</v>
      </c>
    </row>
    <row r="151" spans="1:8" s="148" customFormat="1" ht="36" customHeight="1">
      <c r="A151" s="426"/>
      <c r="B151" s="427" t="s">
        <v>456</v>
      </c>
      <c r="C151" s="428"/>
      <c r="D151" s="426"/>
      <c r="E151" s="429"/>
      <c r="F151" s="426">
        <f>SUM(F132:F150)</f>
        <v>38</v>
      </c>
      <c r="G151" s="426">
        <f>SUM(G132:G150)</f>
        <v>9</v>
      </c>
      <c r="H151" s="426"/>
    </row>
    <row r="152" spans="1:8" s="148" customFormat="1" ht="33" customHeight="1">
      <c r="A152" s="462" t="s">
        <v>409</v>
      </c>
      <c r="B152" s="462"/>
      <c r="C152" s="462"/>
      <c r="D152" s="462"/>
      <c r="E152" s="462"/>
      <c r="F152" s="462"/>
      <c r="G152" s="462"/>
      <c r="H152" s="462"/>
    </row>
    <row r="153" spans="1:8" s="148" customFormat="1" ht="32.25" customHeight="1">
      <c r="A153" s="266">
        <v>3146</v>
      </c>
      <c r="B153" s="110" t="s">
        <v>146</v>
      </c>
      <c r="C153" s="110" t="s">
        <v>228</v>
      </c>
      <c r="D153" s="140">
        <v>140100</v>
      </c>
      <c r="E153" s="190" t="s">
        <v>11</v>
      </c>
      <c r="F153" s="159">
        <v>1</v>
      </c>
      <c r="G153" s="159">
        <v>0</v>
      </c>
      <c r="H153" s="140" t="s">
        <v>6</v>
      </c>
    </row>
    <row r="154" spans="1:8" s="148" customFormat="1" ht="34.5" customHeight="1">
      <c r="A154" s="137">
        <v>2143</v>
      </c>
      <c r="B154" s="368" t="s">
        <v>63</v>
      </c>
      <c r="C154" s="369" t="s">
        <v>400</v>
      </c>
      <c r="D154" s="137">
        <v>140101</v>
      </c>
      <c r="E154" s="136" t="s">
        <v>355</v>
      </c>
      <c r="F154" s="137">
        <v>1</v>
      </c>
      <c r="G154" s="71"/>
      <c r="H154" s="137" t="s">
        <v>44</v>
      </c>
    </row>
    <row r="155" spans="1:8" s="148" customFormat="1" ht="59.25" customHeight="1">
      <c r="A155" s="67">
        <v>8162</v>
      </c>
      <c r="B155" s="381" t="s">
        <v>323</v>
      </c>
      <c r="C155" s="383" t="s">
        <v>221</v>
      </c>
      <c r="D155" s="133">
        <v>140101</v>
      </c>
      <c r="E155" s="76" t="s">
        <v>287</v>
      </c>
      <c r="F155" s="60">
        <v>5</v>
      </c>
      <c r="G155" s="60">
        <v>0</v>
      </c>
      <c r="H155" s="156" t="s">
        <v>6</v>
      </c>
    </row>
    <row r="156" spans="1:8" s="148" customFormat="1" ht="48.75" customHeight="1">
      <c r="A156" s="315" t="s">
        <v>48</v>
      </c>
      <c r="B156" s="270" t="s">
        <v>46</v>
      </c>
      <c r="C156" s="270" t="s">
        <v>237</v>
      </c>
      <c r="D156" s="191">
        <v>140102</v>
      </c>
      <c r="E156" s="265" t="s">
        <v>49</v>
      </c>
      <c r="F156" s="316">
        <v>1</v>
      </c>
      <c r="G156" s="315">
        <v>0</v>
      </c>
      <c r="H156" s="315" t="s">
        <v>44</v>
      </c>
    </row>
    <row r="157" spans="1:8" s="148" customFormat="1" ht="32.25" customHeight="1">
      <c r="A157" s="264">
        <v>3119</v>
      </c>
      <c r="B157" s="110" t="s">
        <v>146</v>
      </c>
      <c r="C157" s="110" t="s">
        <v>228</v>
      </c>
      <c r="D157" s="133">
        <v>140102</v>
      </c>
      <c r="E157" s="190" t="s">
        <v>33</v>
      </c>
      <c r="F157" s="159">
        <v>2</v>
      </c>
      <c r="G157" s="159">
        <v>0</v>
      </c>
      <c r="H157" s="207" t="s">
        <v>6</v>
      </c>
    </row>
    <row r="158" spans="1:8" s="148" customFormat="1" ht="48.75" customHeight="1">
      <c r="A158" s="132">
        <v>2143</v>
      </c>
      <c r="B158" s="251" t="s">
        <v>343</v>
      </c>
      <c r="C158" s="246"/>
      <c r="D158" s="132">
        <v>140407</v>
      </c>
      <c r="E158" s="131" t="s">
        <v>359</v>
      </c>
      <c r="F158" s="132">
        <v>3</v>
      </c>
      <c r="G158" s="132">
        <v>3</v>
      </c>
      <c r="H158" s="137" t="s">
        <v>44</v>
      </c>
    </row>
    <row r="159" spans="1:8" s="148" customFormat="1" ht="47.25" customHeight="1">
      <c r="A159" s="264">
        <v>3146</v>
      </c>
      <c r="B159" s="370" t="s">
        <v>62</v>
      </c>
      <c r="C159" s="370" t="s">
        <v>227</v>
      </c>
      <c r="D159" s="140">
        <v>140407</v>
      </c>
      <c r="E159" s="265" t="s">
        <v>11</v>
      </c>
      <c r="F159" s="316">
        <v>2</v>
      </c>
      <c r="G159" s="191"/>
      <c r="H159" s="315" t="s">
        <v>6</v>
      </c>
    </row>
    <row r="160" spans="1:8" s="148" customFormat="1" ht="49.5" customHeight="1">
      <c r="A160" s="132">
        <v>2143</v>
      </c>
      <c r="B160" s="251" t="s">
        <v>343</v>
      </c>
      <c r="C160" s="246"/>
      <c r="D160" s="132">
        <v>140407</v>
      </c>
      <c r="E160" s="131" t="s">
        <v>360</v>
      </c>
      <c r="F160" s="132">
        <v>3</v>
      </c>
      <c r="G160" s="132">
        <v>3</v>
      </c>
      <c r="H160" s="137" t="s">
        <v>44</v>
      </c>
    </row>
    <row r="161" spans="1:8" s="148" customFormat="1" ht="50.25" customHeight="1">
      <c r="A161" s="243">
        <v>2143</v>
      </c>
      <c r="B161" s="244" t="s">
        <v>104</v>
      </c>
      <c r="C161" s="245"/>
      <c r="D161" s="137">
        <v>140407</v>
      </c>
      <c r="E161" s="136" t="s">
        <v>356</v>
      </c>
      <c r="F161" s="137">
        <v>1</v>
      </c>
      <c r="G161" s="71"/>
      <c r="H161" s="137" t="s">
        <v>44</v>
      </c>
    </row>
    <row r="162" spans="1:8" s="148" customFormat="1" ht="60.75" customHeight="1">
      <c r="A162" s="124">
        <v>8283</v>
      </c>
      <c r="B162" s="380" t="s">
        <v>63</v>
      </c>
      <c r="C162" s="146" t="s">
        <v>400</v>
      </c>
      <c r="D162" s="133">
        <v>140408</v>
      </c>
      <c r="E162" s="123" t="s">
        <v>341</v>
      </c>
      <c r="F162" s="124">
        <v>30</v>
      </c>
      <c r="G162" s="124"/>
      <c r="H162" s="124" t="s">
        <v>3</v>
      </c>
    </row>
    <row r="163" spans="1:8" s="148" customFormat="1" ht="53.25" customHeight="1">
      <c r="A163" s="279">
        <v>3113</v>
      </c>
      <c r="B163" s="303" t="s">
        <v>119</v>
      </c>
      <c r="C163" s="255"/>
      <c r="D163" s="71">
        <v>140409</v>
      </c>
      <c r="E163" s="255" t="s">
        <v>38</v>
      </c>
      <c r="F163" s="71">
        <v>1</v>
      </c>
      <c r="G163" s="71">
        <v>1</v>
      </c>
      <c r="H163" s="71" t="s">
        <v>29</v>
      </c>
    </row>
    <row r="164" spans="1:8" s="148" customFormat="1" ht="38.25" customHeight="1">
      <c r="A164" s="137">
        <v>3113</v>
      </c>
      <c r="B164" s="516" t="s">
        <v>63</v>
      </c>
      <c r="C164" s="463" t="s">
        <v>400</v>
      </c>
      <c r="D164" s="257">
        <v>140448</v>
      </c>
      <c r="E164" s="136" t="s">
        <v>381</v>
      </c>
      <c r="F164" s="137">
        <v>12</v>
      </c>
      <c r="G164" s="137"/>
      <c r="H164" s="137" t="s">
        <v>6</v>
      </c>
    </row>
    <row r="165" spans="1:8" s="148" customFormat="1" ht="24.75" customHeight="1">
      <c r="A165" s="137">
        <v>3113</v>
      </c>
      <c r="B165" s="517"/>
      <c r="C165" s="464"/>
      <c r="D165" s="257">
        <v>140448</v>
      </c>
      <c r="E165" s="136" t="s">
        <v>65</v>
      </c>
      <c r="F165" s="137">
        <v>3</v>
      </c>
      <c r="G165" s="137"/>
      <c r="H165" s="137" t="s">
        <v>6</v>
      </c>
    </row>
    <row r="166" spans="1:8" s="148" customFormat="1" ht="66.75" customHeight="1">
      <c r="A166" s="71">
        <v>3113</v>
      </c>
      <c r="B166" s="390" t="s">
        <v>111</v>
      </c>
      <c r="C166" s="255"/>
      <c r="D166" s="257">
        <v>140448</v>
      </c>
      <c r="E166" s="255" t="s">
        <v>378</v>
      </c>
      <c r="F166" s="71">
        <v>3</v>
      </c>
      <c r="G166" s="71">
        <v>3</v>
      </c>
      <c r="H166" s="71" t="s">
        <v>6</v>
      </c>
    </row>
    <row r="167" spans="1:8" s="148" customFormat="1" ht="72" customHeight="1">
      <c r="A167" s="71">
        <v>3113</v>
      </c>
      <c r="B167" s="390" t="s">
        <v>36</v>
      </c>
      <c r="C167" s="255"/>
      <c r="D167" s="257">
        <v>140448</v>
      </c>
      <c r="E167" s="255" t="s">
        <v>37</v>
      </c>
      <c r="F167" s="71">
        <v>1</v>
      </c>
      <c r="G167" s="71">
        <v>1</v>
      </c>
      <c r="H167" s="71" t="s">
        <v>6</v>
      </c>
    </row>
    <row r="168" spans="1:8" s="148" customFormat="1" ht="38.25" customHeight="1">
      <c r="A168" s="279">
        <v>3113</v>
      </c>
      <c r="B168" s="255" t="s">
        <v>66</v>
      </c>
      <c r="C168" s="255"/>
      <c r="D168" s="257">
        <v>140448</v>
      </c>
      <c r="E168" s="255" t="s">
        <v>380</v>
      </c>
      <c r="F168" s="71">
        <v>2</v>
      </c>
      <c r="G168" s="71">
        <v>2</v>
      </c>
      <c r="H168" s="71" t="s">
        <v>454</v>
      </c>
    </row>
    <row r="169" spans="1:8" s="148" customFormat="1" ht="15" customHeight="1">
      <c r="A169" s="307">
        <v>3113</v>
      </c>
      <c r="B169" s="275" t="s">
        <v>107</v>
      </c>
      <c r="C169" s="249" t="s">
        <v>238</v>
      </c>
      <c r="D169" s="257">
        <v>140448</v>
      </c>
      <c r="E169" s="312" t="s">
        <v>37</v>
      </c>
      <c r="F169" s="317" t="s">
        <v>47</v>
      </c>
      <c r="G169" s="317"/>
      <c r="H169" s="318" t="s">
        <v>6</v>
      </c>
    </row>
    <row r="170" spans="1:8" s="148" customFormat="1" ht="38.25" customHeight="1">
      <c r="A170" s="307">
        <v>3113</v>
      </c>
      <c r="B170" s="244" t="s">
        <v>112</v>
      </c>
      <c r="C170" s="244" t="s">
        <v>113</v>
      </c>
      <c r="D170" s="257">
        <v>140448</v>
      </c>
      <c r="E170" s="303" t="s">
        <v>52</v>
      </c>
      <c r="F170" s="243">
        <v>5</v>
      </c>
      <c r="G170" s="243"/>
      <c r="H170" s="243" t="s">
        <v>44</v>
      </c>
    </row>
    <row r="171" spans="1:8" s="148" customFormat="1" ht="69.75" customHeight="1">
      <c r="A171" s="308">
        <v>3113</v>
      </c>
      <c r="B171" s="489" t="s">
        <v>115</v>
      </c>
      <c r="C171" s="489" t="s">
        <v>116</v>
      </c>
      <c r="D171" s="257">
        <v>140448</v>
      </c>
      <c r="E171" s="303" t="s">
        <v>52</v>
      </c>
      <c r="F171" s="243">
        <v>6</v>
      </c>
      <c r="G171" s="243"/>
      <c r="H171" s="243" t="s">
        <v>44</v>
      </c>
    </row>
    <row r="172" spans="1:8" s="148" customFormat="1" ht="52.5" customHeight="1">
      <c r="A172" s="71">
        <v>3113</v>
      </c>
      <c r="B172" s="490"/>
      <c r="C172" s="490"/>
      <c r="D172" s="257">
        <v>140448</v>
      </c>
      <c r="E172" s="253" t="s">
        <v>288</v>
      </c>
      <c r="F172" s="71">
        <v>3</v>
      </c>
      <c r="G172" s="71">
        <v>6</v>
      </c>
      <c r="H172" s="71" t="s">
        <v>379</v>
      </c>
    </row>
    <row r="173" spans="1:8" s="148" customFormat="1" ht="52.5" customHeight="1">
      <c r="A173" s="137">
        <v>3113</v>
      </c>
      <c r="B173" s="253" t="s">
        <v>321</v>
      </c>
      <c r="C173" s="136"/>
      <c r="D173" s="257">
        <v>140448</v>
      </c>
      <c r="E173" s="136" t="s">
        <v>375</v>
      </c>
      <c r="F173" s="137">
        <v>2</v>
      </c>
      <c r="G173" s="71" t="s">
        <v>22</v>
      </c>
      <c r="H173" s="137" t="s">
        <v>6</v>
      </c>
    </row>
    <row r="174" spans="1:8" s="148" customFormat="1" ht="52.5" customHeight="1">
      <c r="A174" s="250">
        <v>1221</v>
      </c>
      <c r="B174" s="244" t="s">
        <v>61</v>
      </c>
      <c r="C174" s="245" t="s">
        <v>407</v>
      </c>
      <c r="D174" s="137">
        <v>140448</v>
      </c>
      <c r="E174" s="136" t="s">
        <v>19</v>
      </c>
      <c r="F174" s="137">
        <v>1</v>
      </c>
      <c r="G174" s="137">
        <v>1</v>
      </c>
      <c r="H174" s="250" t="s">
        <v>44</v>
      </c>
    </row>
    <row r="175" spans="1:8" s="148" customFormat="1" ht="22.5" customHeight="1">
      <c r="A175" s="434"/>
      <c r="B175" s="434" t="s">
        <v>456</v>
      </c>
      <c r="C175" s="434"/>
      <c r="D175" s="434"/>
      <c r="E175" s="434"/>
      <c r="F175" s="434">
        <f>SUM(F153:F174)</f>
        <v>88</v>
      </c>
      <c r="G175" s="434">
        <f>SUM(G153:G174)</f>
        <v>20</v>
      </c>
      <c r="H175" s="434"/>
    </row>
    <row r="176" spans="1:8" s="148" customFormat="1" ht="56.25" customHeight="1">
      <c r="A176" s="447" t="s">
        <v>430</v>
      </c>
      <c r="B176" s="472"/>
      <c r="C176" s="472"/>
      <c r="D176" s="472"/>
      <c r="E176" s="472"/>
      <c r="F176" s="472"/>
      <c r="G176" s="472"/>
      <c r="H176" s="473"/>
    </row>
    <row r="177" spans="1:8" s="148" customFormat="1" ht="68.25" customHeight="1">
      <c r="A177" s="147">
        <v>3119</v>
      </c>
      <c r="B177" s="241" t="s">
        <v>321</v>
      </c>
      <c r="C177" s="235"/>
      <c r="D177" s="147">
        <v>150415</v>
      </c>
      <c r="E177" s="146" t="s">
        <v>328</v>
      </c>
      <c r="F177" s="147">
        <v>4</v>
      </c>
      <c r="G177" s="118">
        <v>4</v>
      </c>
      <c r="H177" s="147" t="s">
        <v>6</v>
      </c>
    </row>
    <row r="178" spans="1:8" s="148" customFormat="1" ht="43.5" customHeight="1">
      <c r="A178" s="359">
        <v>7223</v>
      </c>
      <c r="B178" s="319" t="s">
        <v>267</v>
      </c>
      <c r="C178" s="282"/>
      <c r="D178" s="104">
        <v>151031</v>
      </c>
      <c r="E178" s="66" t="s">
        <v>334</v>
      </c>
      <c r="F178" s="118">
        <v>41</v>
      </c>
      <c r="G178" s="118">
        <v>41</v>
      </c>
      <c r="H178" s="377" t="s">
        <v>29</v>
      </c>
    </row>
    <row r="179" spans="1:8" s="148" customFormat="1" ht="66.75" customHeight="1">
      <c r="A179" s="377">
        <v>7223</v>
      </c>
      <c r="B179" s="366" t="s">
        <v>138</v>
      </c>
      <c r="C179" s="354" t="s">
        <v>222</v>
      </c>
      <c r="D179" s="118">
        <v>151031</v>
      </c>
      <c r="E179" s="116" t="s">
        <v>289</v>
      </c>
      <c r="F179" s="118">
        <v>2</v>
      </c>
      <c r="G179" s="118">
        <v>0</v>
      </c>
      <c r="H179" s="377" t="s">
        <v>29</v>
      </c>
    </row>
    <row r="180" spans="1:8" s="148" customFormat="1" ht="30.75" customHeight="1">
      <c r="A180" s="389">
        <v>1222</v>
      </c>
      <c r="B180" s="89" t="s">
        <v>141</v>
      </c>
      <c r="C180" s="382" t="s">
        <v>223</v>
      </c>
      <c r="D180" s="325">
        <v>151901</v>
      </c>
      <c r="E180" s="66" t="s">
        <v>139</v>
      </c>
      <c r="F180" s="118">
        <v>5</v>
      </c>
      <c r="G180" s="118">
        <v>0</v>
      </c>
      <c r="H180" s="222" t="s">
        <v>6</v>
      </c>
    </row>
    <row r="181" spans="1:8" s="148" customFormat="1" ht="40.5" customHeight="1">
      <c r="A181" s="147">
        <v>3115</v>
      </c>
      <c r="B181" s="241" t="s">
        <v>321</v>
      </c>
      <c r="C181" s="235"/>
      <c r="D181" s="257">
        <v>151901</v>
      </c>
      <c r="E181" s="146" t="s">
        <v>338</v>
      </c>
      <c r="F181" s="147">
        <v>5</v>
      </c>
      <c r="G181" s="118">
        <v>4</v>
      </c>
      <c r="H181" s="147" t="s">
        <v>6</v>
      </c>
    </row>
    <row r="182" spans="1:8" s="148" customFormat="1" ht="35.25" customHeight="1">
      <c r="A182" s="426"/>
      <c r="B182" s="435" t="s">
        <v>456</v>
      </c>
      <c r="C182" s="425"/>
      <c r="D182" s="436"/>
      <c r="E182" s="429"/>
      <c r="F182" s="426">
        <f>SUM(F177:F181)</f>
        <v>57</v>
      </c>
      <c r="G182" s="432">
        <f>SUM(G177:G181)</f>
        <v>49</v>
      </c>
      <c r="H182" s="426"/>
    </row>
    <row r="183" spans="1:8" s="148" customFormat="1" ht="35.25" customHeight="1">
      <c r="A183" s="469" t="s">
        <v>433</v>
      </c>
      <c r="B183" s="470"/>
      <c r="C183" s="470"/>
      <c r="D183" s="470"/>
      <c r="E183" s="470"/>
      <c r="F183" s="470"/>
      <c r="G183" s="470"/>
      <c r="H183" s="471"/>
    </row>
    <row r="184" spans="1:8" s="148" customFormat="1" ht="35.25" customHeight="1">
      <c r="A184" s="221">
        <v>3119</v>
      </c>
      <c r="B184" s="241" t="s">
        <v>321</v>
      </c>
      <c r="C184" s="235"/>
      <c r="D184" s="147">
        <v>160108</v>
      </c>
      <c r="E184" s="255" t="s">
        <v>329</v>
      </c>
      <c r="F184" s="118">
        <v>10</v>
      </c>
      <c r="G184" s="118">
        <v>10</v>
      </c>
      <c r="H184" s="147" t="s">
        <v>6</v>
      </c>
    </row>
    <row r="185" spans="1:19" s="148" customFormat="1" ht="66.75" customHeight="1">
      <c r="A185" s="233">
        <v>3115</v>
      </c>
      <c r="B185" s="153" t="s">
        <v>267</v>
      </c>
      <c r="C185" s="153" t="s">
        <v>304</v>
      </c>
      <c r="D185" s="248">
        <v>160108</v>
      </c>
      <c r="E185" s="116" t="s">
        <v>33</v>
      </c>
      <c r="F185" s="118">
        <v>1</v>
      </c>
      <c r="G185" s="118"/>
      <c r="H185" s="118" t="s">
        <v>6</v>
      </c>
      <c r="K185" s="367"/>
      <c r="L185" s="367"/>
      <c r="M185" s="367"/>
      <c r="N185" s="367"/>
      <c r="O185" s="367"/>
      <c r="P185" s="367"/>
      <c r="Q185" s="367"/>
      <c r="R185" s="367"/>
      <c r="S185" s="367"/>
    </row>
    <row r="186" spans="1:19" s="148" customFormat="1" ht="48" customHeight="1">
      <c r="A186" s="351"/>
      <c r="B186" s="418" t="s">
        <v>161</v>
      </c>
      <c r="C186" s="66"/>
      <c r="D186" s="118">
        <v>162105</v>
      </c>
      <c r="E186" s="116" t="s">
        <v>295</v>
      </c>
      <c r="F186" s="389">
        <v>2</v>
      </c>
      <c r="G186" s="155">
        <v>0</v>
      </c>
      <c r="H186" s="58" t="s">
        <v>6</v>
      </c>
      <c r="K186" s="367"/>
      <c r="L186" s="367"/>
      <c r="M186" s="367"/>
      <c r="N186" s="367"/>
      <c r="O186" s="367"/>
      <c r="P186" s="367"/>
      <c r="Q186" s="367"/>
      <c r="R186" s="367"/>
      <c r="S186" s="367"/>
    </row>
    <row r="187" spans="1:8" s="148" customFormat="1" ht="69.75" customHeight="1">
      <c r="A187" s="58">
        <v>7515</v>
      </c>
      <c r="B187" s="57" t="s">
        <v>267</v>
      </c>
      <c r="C187" s="115" t="s">
        <v>226</v>
      </c>
      <c r="D187" s="113">
        <v>162105</v>
      </c>
      <c r="E187" s="76" t="s">
        <v>295</v>
      </c>
      <c r="F187" s="75">
        <v>3</v>
      </c>
      <c r="G187" s="75">
        <v>1</v>
      </c>
      <c r="H187" s="113" t="s">
        <v>6</v>
      </c>
    </row>
    <row r="188" spans="1:8" s="148" customFormat="1" ht="62.25" customHeight="1">
      <c r="A188" s="119">
        <v>1239</v>
      </c>
      <c r="B188" s="385" t="s">
        <v>267</v>
      </c>
      <c r="C188" s="385" t="s">
        <v>304</v>
      </c>
      <c r="D188" s="284">
        <v>160108</v>
      </c>
      <c r="E188" s="116" t="s">
        <v>143</v>
      </c>
      <c r="F188" s="118">
        <v>1</v>
      </c>
      <c r="G188" s="118">
        <v>0</v>
      </c>
      <c r="H188" s="118" t="s">
        <v>6</v>
      </c>
    </row>
    <row r="189" spans="1:8" s="148" customFormat="1" ht="42" customHeight="1">
      <c r="A189" s="430"/>
      <c r="B189" s="445" t="s">
        <v>456</v>
      </c>
      <c r="C189" s="445"/>
      <c r="D189" s="446"/>
      <c r="E189" s="433"/>
      <c r="F189" s="432">
        <f>SUM(F184:F188)</f>
        <v>17</v>
      </c>
      <c r="G189" s="432">
        <f>SUM(G184:G188)</f>
        <v>11</v>
      </c>
      <c r="H189" s="432"/>
    </row>
    <row r="190" spans="1:8" s="148" customFormat="1" ht="36" customHeight="1">
      <c r="A190" s="469" t="s">
        <v>445</v>
      </c>
      <c r="B190" s="470"/>
      <c r="C190" s="470"/>
      <c r="D190" s="470"/>
      <c r="E190" s="470"/>
      <c r="F190" s="470"/>
      <c r="G190" s="470"/>
      <c r="H190" s="471"/>
    </row>
    <row r="191" spans="1:8" s="148" customFormat="1" ht="33" customHeight="1">
      <c r="A191" s="147">
        <v>3115</v>
      </c>
      <c r="B191" s="241" t="s">
        <v>321</v>
      </c>
      <c r="C191" s="235"/>
      <c r="D191" s="147">
        <v>180103</v>
      </c>
      <c r="E191" s="146" t="s">
        <v>339</v>
      </c>
      <c r="F191" s="147">
        <v>6</v>
      </c>
      <c r="G191" s="283">
        <v>6</v>
      </c>
      <c r="H191" s="147" t="s">
        <v>6</v>
      </c>
    </row>
    <row r="192" spans="1:14" s="148" customFormat="1" ht="34.5" customHeight="1">
      <c r="A192" s="147">
        <v>2142</v>
      </c>
      <c r="B192" s="228" t="s">
        <v>335</v>
      </c>
      <c r="C192" s="116"/>
      <c r="D192" s="71">
        <v>180403</v>
      </c>
      <c r="E192" s="255" t="s">
        <v>336</v>
      </c>
      <c r="F192" s="71">
        <v>6</v>
      </c>
      <c r="G192" s="71">
        <v>6</v>
      </c>
      <c r="H192" s="71" t="s">
        <v>6</v>
      </c>
      <c r="N192" s="367"/>
    </row>
    <row r="193" spans="1:14" s="148" customFormat="1" ht="20.25" customHeight="1">
      <c r="A193" s="279">
        <v>3119</v>
      </c>
      <c r="B193" s="241" t="s">
        <v>119</v>
      </c>
      <c r="C193" s="66"/>
      <c r="D193" s="242">
        <v>180403</v>
      </c>
      <c r="E193" s="255" t="s">
        <v>331</v>
      </c>
      <c r="F193" s="71">
        <v>5</v>
      </c>
      <c r="G193" s="71">
        <v>5</v>
      </c>
      <c r="H193" s="133" t="s">
        <v>6</v>
      </c>
      <c r="N193" s="357"/>
    </row>
    <row r="194" spans="1:8" s="148" customFormat="1" ht="17.25" customHeight="1">
      <c r="A194" s="465">
        <v>3142</v>
      </c>
      <c r="B194" s="498" t="s">
        <v>78</v>
      </c>
      <c r="C194" s="496" t="s">
        <v>215</v>
      </c>
      <c r="D194" s="243">
        <v>180403</v>
      </c>
      <c r="E194" s="303" t="s">
        <v>79</v>
      </c>
      <c r="F194" s="243">
        <v>1</v>
      </c>
      <c r="G194" s="243"/>
      <c r="H194" s="243" t="s">
        <v>6</v>
      </c>
    </row>
    <row r="195" spans="1:8" s="148" customFormat="1" ht="19.5" customHeight="1">
      <c r="A195" s="466"/>
      <c r="B195" s="499"/>
      <c r="C195" s="497"/>
      <c r="D195" s="243">
        <v>180403</v>
      </c>
      <c r="E195" s="303" t="s">
        <v>82</v>
      </c>
      <c r="F195" s="243">
        <v>1</v>
      </c>
      <c r="G195" s="243"/>
      <c r="H195" s="243" t="s">
        <v>6</v>
      </c>
    </row>
    <row r="196" spans="1:8" s="148" customFormat="1" ht="25.5" customHeight="1">
      <c r="A196" s="466"/>
      <c r="B196" s="499"/>
      <c r="C196" s="497"/>
      <c r="D196" s="257">
        <v>180403</v>
      </c>
      <c r="E196" s="324" t="s">
        <v>84</v>
      </c>
      <c r="F196" s="257">
        <v>1</v>
      </c>
      <c r="G196" s="257"/>
      <c r="H196" s="257" t="s">
        <v>6</v>
      </c>
    </row>
    <row r="197" spans="1:8" s="148" customFormat="1" ht="48" customHeight="1">
      <c r="A197" s="311"/>
      <c r="B197" s="319" t="s">
        <v>78</v>
      </c>
      <c r="C197" s="356"/>
      <c r="D197" s="71">
        <v>180407</v>
      </c>
      <c r="E197" s="303" t="s">
        <v>52</v>
      </c>
      <c r="F197" s="243">
        <v>1</v>
      </c>
      <c r="G197" s="243"/>
      <c r="H197" s="191" t="s">
        <v>6</v>
      </c>
    </row>
    <row r="198" spans="1:8" s="148" customFormat="1" ht="36" customHeight="1">
      <c r="A198" s="311"/>
      <c r="B198" s="319" t="s">
        <v>78</v>
      </c>
      <c r="C198" s="356"/>
      <c r="D198" s="71">
        <v>180407</v>
      </c>
      <c r="E198" s="303" t="s">
        <v>85</v>
      </c>
      <c r="F198" s="243">
        <v>1</v>
      </c>
      <c r="G198" s="243"/>
      <c r="H198" s="191" t="s">
        <v>6</v>
      </c>
    </row>
    <row r="199" spans="1:8" s="148" customFormat="1" ht="68.25" customHeight="1">
      <c r="A199" s="118">
        <v>3141</v>
      </c>
      <c r="B199" s="225" t="s">
        <v>335</v>
      </c>
      <c r="C199" s="116"/>
      <c r="D199" s="243">
        <v>180409</v>
      </c>
      <c r="E199" s="255" t="s">
        <v>345</v>
      </c>
      <c r="F199" s="71">
        <v>6</v>
      </c>
      <c r="G199" s="71">
        <v>6</v>
      </c>
      <c r="H199" s="133" t="s">
        <v>6</v>
      </c>
    </row>
    <row r="200" spans="1:8" s="148" customFormat="1" ht="39" customHeight="1">
      <c r="A200" s="279">
        <v>3119</v>
      </c>
      <c r="B200" s="241" t="s">
        <v>119</v>
      </c>
      <c r="C200" s="66"/>
      <c r="D200" s="242">
        <v>180409</v>
      </c>
      <c r="E200" s="255" t="s">
        <v>332</v>
      </c>
      <c r="F200" s="71">
        <v>5</v>
      </c>
      <c r="G200" s="71">
        <v>5</v>
      </c>
      <c r="H200" s="133" t="s">
        <v>6</v>
      </c>
    </row>
    <row r="201" spans="1:8" s="148" customFormat="1" ht="36.75" customHeight="1">
      <c r="A201" s="311">
        <v>3141</v>
      </c>
      <c r="B201" s="319" t="s">
        <v>78</v>
      </c>
      <c r="C201" s="319" t="s">
        <v>215</v>
      </c>
      <c r="D201" s="278">
        <v>180409</v>
      </c>
      <c r="E201" s="303" t="s">
        <v>59</v>
      </c>
      <c r="F201" s="243">
        <v>1</v>
      </c>
      <c r="G201" s="243"/>
      <c r="H201" s="191" t="s">
        <v>6</v>
      </c>
    </row>
    <row r="202" spans="1:8" s="148" customFormat="1" ht="39.75" customHeight="1">
      <c r="A202" s="311"/>
      <c r="B202" s="319" t="s">
        <v>78</v>
      </c>
      <c r="C202" s="356"/>
      <c r="D202" s="278">
        <v>180409</v>
      </c>
      <c r="E202" s="303" t="s">
        <v>80</v>
      </c>
      <c r="F202" s="243">
        <v>1</v>
      </c>
      <c r="G202" s="243"/>
      <c r="H202" s="191" t="s">
        <v>6</v>
      </c>
    </row>
    <row r="203" spans="1:8" s="148" customFormat="1" ht="39.75" customHeight="1">
      <c r="A203" s="311"/>
      <c r="B203" s="319" t="s">
        <v>78</v>
      </c>
      <c r="C203" s="356"/>
      <c r="D203" s="278">
        <v>180409</v>
      </c>
      <c r="E203" s="303" t="s">
        <v>81</v>
      </c>
      <c r="F203" s="243">
        <v>1</v>
      </c>
      <c r="G203" s="243"/>
      <c r="H203" s="191" t="s">
        <v>6</v>
      </c>
    </row>
    <row r="204" spans="1:8" s="148" customFormat="1" ht="21.75" customHeight="1">
      <c r="A204" s="147">
        <v>3115</v>
      </c>
      <c r="B204" s="241" t="s">
        <v>321</v>
      </c>
      <c r="C204" s="235"/>
      <c r="D204" s="147">
        <v>180409</v>
      </c>
      <c r="E204" s="146" t="s">
        <v>337</v>
      </c>
      <c r="F204" s="147">
        <v>5</v>
      </c>
      <c r="G204" s="118">
        <v>6</v>
      </c>
      <c r="H204" s="147" t="s">
        <v>6</v>
      </c>
    </row>
    <row r="205" spans="1:8" s="148" customFormat="1" ht="21.75" customHeight="1">
      <c r="A205" s="426"/>
      <c r="B205" s="435" t="s">
        <v>456</v>
      </c>
      <c r="C205" s="425"/>
      <c r="D205" s="426"/>
      <c r="E205" s="429"/>
      <c r="F205" s="426">
        <f>SUM(F191:F204)</f>
        <v>41</v>
      </c>
      <c r="G205" s="432">
        <f>SUM(G191:G204)</f>
        <v>34</v>
      </c>
      <c r="H205" s="426"/>
    </row>
    <row r="206" spans="1:8" s="148" customFormat="1" ht="60.75" customHeight="1">
      <c r="A206" s="469" t="s">
        <v>441</v>
      </c>
      <c r="B206" s="470"/>
      <c r="C206" s="470"/>
      <c r="D206" s="470"/>
      <c r="E206" s="470"/>
      <c r="F206" s="470"/>
      <c r="G206" s="470"/>
      <c r="H206" s="471"/>
    </row>
    <row r="207" spans="1:8" s="148" customFormat="1" ht="38.25" customHeight="1">
      <c r="A207" s="161">
        <v>7231</v>
      </c>
      <c r="B207" s="57" t="s">
        <v>60</v>
      </c>
      <c r="C207" s="57" t="s">
        <v>216</v>
      </c>
      <c r="D207" s="113">
        <v>190625</v>
      </c>
      <c r="E207" s="352" t="s">
        <v>292</v>
      </c>
      <c r="F207" s="64">
        <v>1</v>
      </c>
      <c r="G207" s="111"/>
      <c r="H207" s="111" t="s">
        <v>6</v>
      </c>
    </row>
    <row r="208" spans="1:8" s="148" customFormat="1" ht="44.25" customHeight="1">
      <c r="A208" s="295">
        <v>7231</v>
      </c>
      <c r="B208" s="355" t="s">
        <v>344</v>
      </c>
      <c r="C208" s="115"/>
      <c r="D208" s="113">
        <v>190625</v>
      </c>
      <c r="E208" s="116" t="s">
        <v>292</v>
      </c>
      <c r="F208" s="347">
        <v>2</v>
      </c>
      <c r="G208" s="347">
        <v>2</v>
      </c>
      <c r="H208" s="109" t="s">
        <v>6</v>
      </c>
    </row>
    <row r="209" spans="1:8" s="148" customFormat="1" ht="34.5" customHeight="1">
      <c r="A209" s="113">
        <v>7231</v>
      </c>
      <c r="B209" s="57" t="s">
        <v>102</v>
      </c>
      <c r="C209" s="57"/>
      <c r="D209" s="112">
        <v>190625</v>
      </c>
      <c r="E209" s="116" t="s">
        <v>292</v>
      </c>
      <c r="F209" s="113">
        <v>1</v>
      </c>
      <c r="G209" s="113"/>
      <c r="H209" s="113" t="s">
        <v>6</v>
      </c>
    </row>
    <row r="210" spans="1:8" s="148" customFormat="1" ht="26.25" customHeight="1">
      <c r="A210" s="60">
        <v>7231</v>
      </c>
      <c r="B210" s="61" t="s">
        <v>293</v>
      </c>
      <c r="C210" s="114"/>
      <c r="D210" s="156">
        <v>190625</v>
      </c>
      <c r="E210" s="70" t="s">
        <v>292</v>
      </c>
      <c r="F210" s="60">
        <v>6</v>
      </c>
      <c r="G210" s="60">
        <v>1</v>
      </c>
      <c r="H210" s="113" t="s">
        <v>6</v>
      </c>
    </row>
    <row r="211" spans="1:8" s="148" customFormat="1" ht="66" customHeight="1">
      <c r="A211" s="81">
        <v>7231</v>
      </c>
      <c r="B211" s="57" t="s">
        <v>291</v>
      </c>
      <c r="C211" s="115"/>
      <c r="D211" s="113">
        <v>190625</v>
      </c>
      <c r="E211" s="70" t="s">
        <v>292</v>
      </c>
      <c r="F211" s="160">
        <v>1</v>
      </c>
      <c r="G211" s="160"/>
      <c r="H211" s="111" t="s">
        <v>6</v>
      </c>
    </row>
    <row r="212" spans="1:8" ht="31.5">
      <c r="A212" s="119">
        <v>3115</v>
      </c>
      <c r="B212" s="282" t="s">
        <v>23</v>
      </c>
      <c r="C212" s="282" t="s">
        <v>230</v>
      </c>
      <c r="D212" s="243">
        <v>190629</v>
      </c>
      <c r="E212" s="116" t="s">
        <v>20</v>
      </c>
      <c r="F212" s="118">
        <v>12</v>
      </c>
      <c r="G212" s="118">
        <v>0</v>
      </c>
      <c r="H212" s="118" t="s">
        <v>6</v>
      </c>
    </row>
    <row r="213" spans="1:8" ht="63">
      <c r="A213" s="214">
        <v>3115</v>
      </c>
      <c r="B213" s="212" t="s">
        <v>70</v>
      </c>
      <c r="C213" s="212" t="s">
        <v>271</v>
      </c>
      <c r="D213" s="189">
        <v>190629</v>
      </c>
      <c r="E213" s="1" t="s">
        <v>71</v>
      </c>
      <c r="F213" s="111">
        <v>1</v>
      </c>
      <c r="G213" s="111">
        <v>0</v>
      </c>
      <c r="H213" s="111" t="s">
        <v>6</v>
      </c>
    </row>
    <row r="214" spans="1:8" ht="15.75" customHeight="1">
      <c r="A214" s="155">
        <v>3115</v>
      </c>
      <c r="B214" s="184" t="s">
        <v>127</v>
      </c>
      <c r="C214" s="211" t="s">
        <v>270</v>
      </c>
      <c r="D214" s="189">
        <v>190629</v>
      </c>
      <c r="E214" s="76" t="s">
        <v>64</v>
      </c>
      <c r="F214" s="75">
        <v>6</v>
      </c>
      <c r="G214" s="97">
        <v>0</v>
      </c>
      <c r="H214" s="111" t="s">
        <v>6</v>
      </c>
    </row>
    <row r="215" spans="1:8" ht="78.75">
      <c r="A215" s="147">
        <v>2145</v>
      </c>
      <c r="B215" s="225" t="s">
        <v>63</v>
      </c>
      <c r="C215" s="146" t="s">
        <v>400</v>
      </c>
      <c r="D215" s="137">
        <v>190629</v>
      </c>
      <c r="E215" s="146" t="s">
        <v>342</v>
      </c>
      <c r="F215" s="147">
        <v>1</v>
      </c>
      <c r="G215" s="73"/>
      <c r="H215" s="147" t="s">
        <v>44</v>
      </c>
    </row>
    <row r="216" spans="1:8" ht="78.75">
      <c r="A216" s="124">
        <v>3115</v>
      </c>
      <c r="B216" s="256" t="s">
        <v>63</v>
      </c>
      <c r="C216" s="123" t="s">
        <v>400</v>
      </c>
      <c r="D216" s="189">
        <v>190629</v>
      </c>
      <c r="E216" s="123" t="s">
        <v>64</v>
      </c>
      <c r="F216" s="124">
        <v>3</v>
      </c>
      <c r="G216" s="124"/>
      <c r="H216" s="124" t="s">
        <v>6</v>
      </c>
    </row>
    <row r="217" spans="1:8" ht="63">
      <c r="A217" s="119">
        <v>3115</v>
      </c>
      <c r="B217" s="131" t="s">
        <v>405</v>
      </c>
      <c r="C217" s="66" t="s">
        <v>402</v>
      </c>
      <c r="D217" s="191">
        <v>190629</v>
      </c>
      <c r="E217" s="135" t="s">
        <v>25</v>
      </c>
      <c r="F217" s="119">
        <v>1</v>
      </c>
      <c r="G217" s="119"/>
      <c r="H217" s="119" t="s">
        <v>29</v>
      </c>
    </row>
    <row r="218" spans="1:8" ht="78.75">
      <c r="A218" s="214">
        <v>3115</v>
      </c>
      <c r="B218" s="211" t="s">
        <v>151</v>
      </c>
      <c r="C218" s="211" t="s">
        <v>231</v>
      </c>
      <c r="D218" s="189">
        <v>190629</v>
      </c>
      <c r="E218" s="115" t="s">
        <v>64</v>
      </c>
      <c r="F218" s="113">
        <v>1</v>
      </c>
      <c r="G218" s="113">
        <v>0</v>
      </c>
      <c r="H218" s="213" t="s">
        <v>6</v>
      </c>
    </row>
    <row r="219" spans="1:8" ht="47.25">
      <c r="A219" s="20">
        <v>3115</v>
      </c>
      <c r="B219" s="8" t="s">
        <v>102</v>
      </c>
      <c r="C219" s="34" t="s">
        <v>244</v>
      </c>
      <c r="D219" s="189">
        <v>190629</v>
      </c>
      <c r="E219" s="91" t="s">
        <v>103</v>
      </c>
      <c r="F219" s="64">
        <v>0</v>
      </c>
      <c r="G219" s="64">
        <v>1</v>
      </c>
      <c r="H219" s="111" t="s">
        <v>6</v>
      </c>
    </row>
    <row r="220" spans="1:11" ht="15.75">
      <c r="A220" s="295">
        <v>2145</v>
      </c>
      <c r="B220" s="225" t="s">
        <v>344</v>
      </c>
      <c r="C220" s="210"/>
      <c r="D220" s="219">
        <v>190631</v>
      </c>
      <c r="E220" s="210" t="s">
        <v>8</v>
      </c>
      <c r="F220" s="124">
        <v>1</v>
      </c>
      <c r="G220" s="124">
        <v>1</v>
      </c>
      <c r="H220" s="169" t="s">
        <v>6</v>
      </c>
      <c r="K220"/>
    </row>
    <row r="221" spans="1:8" ht="15.75">
      <c r="A221" s="389">
        <v>3115</v>
      </c>
      <c r="B221" s="256" t="s">
        <v>140</v>
      </c>
      <c r="C221" s="120"/>
      <c r="D221" s="189">
        <v>190631</v>
      </c>
      <c r="E221" s="120" t="s">
        <v>340</v>
      </c>
      <c r="F221" s="156">
        <v>1</v>
      </c>
      <c r="G221" s="156">
        <v>1</v>
      </c>
      <c r="H221" s="394" t="s">
        <v>44</v>
      </c>
    </row>
    <row r="222" spans="1:8" s="148" customFormat="1" ht="15.75" customHeight="1">
      <c r="A222" s="389">
        <v>3115</v>
      </c>
      <c r="B222" s="387" t="s">
        <v>293</v>
      </c>
      <c r="C222" s="178" t="s">
        <v>403</v>
      </c>
      <c r="D222" s="189">
        <v>190631</v>
      </c>
      <c r="E222" s="17" t="s">
        <v>147</v>
      </c>
      <c r="F222" s="18">
        <v>2</v>
      </c>
      <c r="G222" s="18">
        <v>0</v>
      </c>
      <c r="H222" s="175" t="s">
        <v>6</v>
      </c>
    </row>
    <row r="223" spans="1:8" ht="31.5">
      <c r="A223" s="389">
        <v>3115</v>
      </c>
      <c r="B223" s="84" t="s">
        <v>165</v>
      </c>
      <c r="C223" s="35" t="s">
        <v>235</v>
      </c>
      <c r="D223" s="189">
        <v>190631</v>
      </c>
      <c r="E223" s="19" t="s">
        <v>25</v>
      </c>
      <c r="F223" s="16">
        <v>1</v>
      </c>
      <c r="G223" s="16">
        <v>0</v>
      </c>
      <c r="H223" s="122" t="s">
        <v>6</v>
      </c>
    </row>
    <row r="224" spans="1:8" s="148" customFormat="1" ht="63">
      <c r="A224" s="389">
        <v>3115</v>
      </c>
      <c r="B224" s="84" t="s">
        <v>166</v>
      </c>
      <c r="C224" s="35" t="s">
        <v>249</v>
      </c>
      <c r="D224" s="189">
        <v>190631</v>
      </c>
      <c r="E224" s="19" t="s">
        <v>25</v>
      </c>
      <c r="F224" s="16">
        <v>1</v>
      </c>
      <c r="G224" s="16">
        <v>0</v>
      </c>
      <c r="H224" s="122" t="s">
        <v>6</v>
      </c>
    </row>
    <row r="225" spans="1:8" s="148" customFormat="1" ht="15.75">
      <c r="A225" s="147">
        <v>3115</v>
      </c>
      <c r="B225" s="228" t="s">
        <v>118</v>
      </c>
      <c r="C225" s="146"/>
      <c r="D225" s="243">
        <v>190631</v>
      </c>
      <c r="E225" s="146" t="s">
        <v>25</v>
      </c>
      <c r="F225" s="147">
        <v>1</v>
      </c>
      <c r="G225" s="124">
        <v>1</v>
      </c>
      <c r="H225" s="125" t="s">
        <v>29</v>
      </c>
    </row>
    <row r="226" spans="1:8" ht="15.75" customHeight="1">
      <c r="A226" s="119">
        <v>3115</v>
      </c>
      <c r="B226" s="282" t="s">
        <v>23</v>
      </c>
      <c r="C226" s="282" t="s">
        <v>230</v>
      </c>
      <c r="D226" s="243">
        <v>190631</v>
      </c>
      <c r="E226" s="116" t="s">
        <v>25</v>
      </c>
      <c r="F226" s="118">
        <v>4</v>
      </c>
      <c r="G226" s="118">
        <v>0</v>
      </c>
      <c r="H226" s="118" t="s">
        <v>6</v>
      </c>
    </row>
    <row r="227" spans="1:8" ht="63">
      <c r="A227" s="132">
        <v>2143</v>
      </c>
      <c r="B227" s="246" t="s">
        <v>343</v>
      </c>
      <c r="C227" s="246" t="s">
        <v>402</v>
      </c>
      <c r="D227" s="132">
        <v>190631</v>
      </c>
      <c r="E227" s="131" t="s">
        <v>358</v>
      </c>
      <c r="F227" s="132">
        <v>2</v>
      </c>
      <c r="G227" s="132">
        <v>2</v>
      </c>
      <c r="H227" s="207" t="s">
        <v>44</v>
      </c>
    </row>
    <row r="228" spans="1:8" ht="15.75" customHeight="1">
      <c r="A228" s="307">
        <v>2413</v>
      </c>
      <c r="B228" s="368" t="s">
        <v>101</v>
      </c>
      <c r="C228" s="249" t="s">
        <v>240</v>
      </c>
      <c r="D228" s="276" t="s">
        <v>436</v>
      </c>
      <c r="E228" s="277" t="s">
        <v>26</v>
      </c>
      <c r="F228" s="419">
        <v>1</v>
      </c>
      <c r="G228" s="420">
        <v>0</v>
      </c>
      <c r="H228" s="306" t="s">
        <v>29</v>
      </c>
    </row>
    <row r="229" spans="1:8" ht="78.75">
      <c r="A229" s="20">
        <v>3146</v>
      </c>
      <c r="B229" s="275" t="s">
        <v>5</v>
      </c>
      <c r="C229" s="374" t="s">
        <v>239</v>
      </c>
      <c r="D229" s="257">
        <v>190701</v>
      </c>
      <c r="E229" s="309" t="s">
        <v>11</v>
      </c>
      <c r="F229" s="306">
        <v>1</v>
      </c>
      <c r="G229" s="269">
        <v>1</v>
      </c>
      <c r="H229" s="140" t="s">
        <v>6</v>
      </c>
    </row>
    <row r="230" spans="1:8" ht="47.25">
      <c r="A230" s="20">
        <v>3146</v>
      </c>
      <c r="B230" s="268" t="s">
        <v>102</v>
      </c>
      <c r="C230" s="260" t="s">
        <v>244</v>
      </c>
      <c r="D230" s="261">
        <v>190701</v>
      </c>
      <c r="E230" s="270" t="s">
        <v>11</v>
      </c>
      <c r="F230" s="140">
        <v>0</v>
      </c>
      <c r="G230" s="191">
        <v>1</v>
      </c>
      <c r="H230" s="140" t="s">
        <v>6</v>
      </c>
    </row>
    <row r="231" spans="1:8" ht="15.75" customHeight="1">
      <c r="A231" s="20">
        <v>3146</v>
      </c>
      <c r="B231" s="268" t="s">
        <v>112</v>
      </c>
      <c r="C231" s="260" t="s">
        <v>113</v>
      </c>
      <c r="D231" s="261">
        <v>190701</v>
      </c>
      <c r="E231" s="270" t="s">
        <v>114</v>
      </c>
      <c r="F231" s="191">
        <v>1</v>
      </c>
      <c r="G231" s="191"/>
      <c r="H231" s="140" t="s">
        <v>6</v>
      </c>
    </row>
    <row r="232" spans="1:8" ht="31.5">
      <c r="A232" s="20">
        <v>3146</v>
      </c>
      <c r="B232" s="271" t="s">
        <v>162</v>
      </c>
      <c r="C232" s="263" t="s">
        <v>247</v>
      </c>
      <c r="D232" s="261">
        <v>190701</v>
      </c>
      <c r="E232" s="272" t="s">
        <v>11</v>
      </c>
      <c r="F232" s="133">
        <v>1</v>
      </c>
      <c r="G232" s="133">
        <v>0</v>
      </c>
      <c r="H232" s="133" t="s">
        <v>6</v>
      </c>
    </row>
    <row r="233" spans="1:8" ht="15.75" customHeight="1">
      <c r="A233" s="20">
        <v>3146</v>
      </c>
      <c r="B233" s="267" t="s">
        <v>165</v>
      </c>
      <c r="C233" s="263" t="s">
        <v>235</v>
      </c>
      <c r="D233" s="261">
        <v>190701</v>
      </c>
      <c r="E233" s="117" t="s">
        <v>11</v>
      </c>
      <c r="F233" s="133">
        <v>1</v>
      </c>
      <c r="G233" s="133">
        <v>0</v>
      </c>
      <c r="H233" s="133" t="s">
        <v>6</v>
      </c>
    </row>
    <row r="234" spans="1:22" ht="63">
      <c r="A234" s="307">
        <v>3146</v>
      </c>
      <c r="B234" s="305" t="s">
        <v>166</v>
      </c>
      <c r="C234" s="281" t="s">
        <v>249</v>
      </c>
      <c r="D234" s="257">
        <v>190701</v>
      </c>
      <c r="E234" s="255" t="s">
        <v>11</v>
      </c>
      <c r="F234" s="71">
        <v>1</v>
      </c>
      <c r="G234" s="71">
        <v>0</v>
      </c>
      <c r="H234" s="71" t="s">
        <v>6</v>
      </c>
      <c r="K234" s="367"/>
      <c r="L234" s="367"/>
      <c r="M234" s="367"/>
      <c r="N234" s="367"/>
      <c r="O234" s="367"/>
      <c r="P234" s="367"/>
      <c r="Q234" s="367"/>
      <c r="R234" s="367"/>
      <c r="S234" s="367"/>
      <c r="T234" s="367"/>
      <c r="U234" s="367"/>
      <c r="V234" s="367"/>
    </row>
    <row r="235" spans="1:22" ht="47.25">
      <c r="A235" s="71">
        <v>3146</v>
      </c>
      <c r="B235" s="274" t="s">
        <v>167</v>
      </c>
      <c r="C235" s="255"/>
      <c r="D235" s="257">
        <v>190701</v>
      </c>
      <c r="E235" s="255" t="s">
        <v>11</v>
      </c>
      <c r="F235" s="71">
        <v>3</v>
      </c>
      <c r="G235" s="71" t="s">
        <v>22</v>
      </c>
      <c r="H235" s="71" t="s">
        <v>6</v>
      </c>
      <c r="K235" s="367"/>
      <c r="L235" s="353"/>
      <c r="M235" s="371"/>
      <c r="N235" s="363"/>
      <c r="O235" s="361"/>
      <c r="P235" s="358"/>
      <c r="Q235" s="362"/>
      <c r="R235" s="362"/>
      <c r="S235" s="362"/>
      <c r="T235" s="367"/>
      <c r="U235" s="367"/>
      <c r="V235" s="367"/>
    </row>
    <row r="236" spans="1:22" ht="15.75" customHeight="1">
      <c r="A236" s="306">
        <v>3119</v>
      </c>
      <c r="B236" s="249" t="s">
        <v>95</v>
      </c>
      <c r="C236" s="306"/>
      <c r="D236" s="242">
        <v>190701</v>
      </c>
      <c r="E236" s="281" t="s">
        <v>330</v>
      </c>
      <c r="F236" s="306">
        <v>1</v>
      </c>
      <c r="G236" s="306">
        <v>1</v>
      </c>
      <c r="H236" s="306" t="s">
        <v>6</v>
      </c>
      <c r="K236" s="367"/>
      <c r="L236" s="353"/>
      <c r="M236" s="371"/>
      <c r="N236" s="363"/>
      <c r="O236" s="361"/>
      <c r="P236" s="364"/>
      <c r="Q236" s="372"/>
      <c r="R236" s="362"/>
      <c r="S236" s="362"/>
      <c r="T236" s="367"/>
      <c r="U236" s="367"/>
      <c r="V236" s="367"/>
    </row>
    <row r="237" spans="1:22" ht="47.25">
      <c r="A237" s="307">
        <v>4132</v>
      </c>
      <c r="B237" s="309" t="s">
        <v>169</v>
      </c>
      <c r="C237" s="309" t="s">
        <v>276</v>
      </c>
      <c r="D237" s="71">
        <v>190701</v>
      </c>
      <c r="E237" s="294" t="s">
        <v>159</v>
      </c>
      <c r="F237" s="307">
        <v>1</v>
      </c>
      <c r="G237" s="307">
        <v>1</v>
      </c>
      <c r="H237" s="243" t="s">
        <v>6</v>
      </c>
      <c r="K237" s="367"/>
      <c r="L237" s="367"/>
      <c r="M237" s="367"/>
      <c r="N237" s="367"/>
      <c r="O237" s="367"/>
      <c r="P237" s="367"/>
      <c r="Q237" s="367"/>
      <c r="R237" s="367"/>
      <c r="S237" s="367"/>
      <c r="T237" s="367"/>
      <c r="U237" s="367"/>
      <c r="V237" s="367"/>
    </row>
    <row r="238" spans="1:22" ht="78.75">
      <c r="A238" s="147">
        <v>4133</v>
      </c>
      <c r="B238" s="116" t="s">
        <v>63</v>
      </c>
      <c r="C238" s="146" t="s">
        <v>400</v>
      </c>
      <c r="D238" s="118">
        <v>190701</v>
      </c>
      <c r="E238" s="146" t="s">
        <v>392</v>
      </c>
      <c r="F238" s="147">
        <v>5</v>
      </c>
      <c r="G238" s="147"/>
      <c r="H238" s="147" t="s">
        <v>6</v>
      </c>
      <c r="K238" s="367"/>
      <c r="L238" s="367"/>
      <c r="M238" s="367"/>
      <c r="N238" s="367"/>
      <c r="O238" s="367"/>
      <c r="P238" s="367"/>
      <c r="Q238" s="367"/>
      <c r="R238" s="367"/>
      <c r="S238" s="367"/>
      <c r="T238" s="367"/>
      <c r="U238" s="367"/>
      <c r="V238" s="367"/>
    </row>
    <row r="239" spans="1:22" s="148" customFormat="1" ht="15.75">
      <c r="A239" s="426"/>
      <c r="B239" s="433" t="s">
        <v>456</v>
      </c>
      <c r="C239" s="429"/>
      <c r="D239" s="432"/>
      <c r="E239" s="429"/>
      <c r="F239" s="426">
        <f>SUM(F207:F238)</f>
        <v>65</v>
      </c>
      <c r="G239" s="426">
        <f>SUM(G207:G238)</f>
        <v>13</v>
      </c>
      <c r="H239" s="426"/>
      <c r="K239" s="367"/>
      <c r="L239" s="367"/>
      <c r="M239" s="367"/>
      <c r="N239" s="367"/>
      <c r="O239" s="367"/>
      <c r="P239" s="367"/>
      <c r="Q239" s="367"/>
      <c r="R239" s="367"/>
      <c r="S239" s="367"/>
      <c r="T239" s="367"/>
      <c r="U239" s="367"/>
      <c r="V239" s="367"/>
    </row>
    <row r="240" spans="1:22" ht="15.75">
      <c r="A240" s="453" t="s">
        <v>453</v>
      </c>
      <c r="B240" s="454"/>
      <c r="C240" s="454"/>
      <c r="D240" s="454"/>
      <c r="E240" s="454"/>
      <c r="F240" s="454"/>
      <c r="G240" s="454"/>
      <c r="H240" s="455"/>
      <c r="K240" s="367"/>
      <c r="L240" s="367"/>
      <c r="M240" s="367"/>
      <c r="N240" s="367"/>
      <c r="O240" s="367"/>
      <c r="P240" s="367"/>
      <c r="Q240" s="367"/>
      <c r="R240" s="367"/>
      <c r="S240" s="367"/>
      <c r="T240" s="367"/>
      <c r="U240" s="367"/>
      <c r="V240" s="367"/>
    </row>
    <row r="241" spans="1:22" ht="31.5">
      <c r="A241" s="58">
        <v>7515</v>
      </c>
      <c r="B241" s="423" t="s">
        <v>267</v>
      </c>
      <c r="C241" s="272"/>
      <c r="D241" s="133">
        <v>200105</v>
      </c>
      <c r="E241" s="190" t="s">
        <v>296</v>
      </c>
      <c r="F241" s="159">
        <v>9</v>
      </c>
      <c r="G241" s="159">
        <v>2</v>
      </c>
      <c r="H241" s="133" t="s">
        <v>6</v>
      </c>
      <c r="K241" s="367"/>
      <c r="L241" s="367"/>
      <c r="M241" s="367"/>
      <c r="N241" s="367"/>
      <c r="O241" s="367"/>
      <c r="P241" s="367"/>
      <c r="Q241" s="367"/>
      <c r="R241" s="367"/>
      <c r="S241" s="367"/>
      <c r="T241" s="367"/>
      <c r="U241" s="367"/>
      <c r="V241" s="367"/>
    </row>
    <row r="242" spans="1:22" s="148" customFormat="1" ht="63">
      <c r="A242" s="58">
        <v>7515</v>
      </c>
      <c r="B242" s="423" t="s">
        <v>161</v>
      </c>
      <c r="C242" s="272" t="s">
        <v>245</v>
      </c>
      <c r="D242" s="133">
        <v>200105</v>
      </c>
      <c r="E242" s="190" t="s">
        <v>297</v>
      </c>
      <c r="F242" s="264">
        <v>1</v>
      </c>
      <c r="G242" s="264">
        <v>0</v>
      </c>
      <c r="H242" s="133" t="s">
        <v>6</v>
      </c>
      <c r="K242" s="367"/>
      <c r="L242" s="367"/>
      <c r="M242" s="367"/>
      <c r="N242" s="367"/>
      <c r="O242" s="367"/>
      <c r="P242" s="367"/>
      <c r="Q242" s="367"/>
      <c r="R242" s="367"/>
      <c r="S242" s="367"/>
      <c r="T242" s="367"/>
      <c r="U242" s="367"/>
      <c r="V242" s="367"/>
    </row>
    <row r="243" spans="1:22" ht="15.75">
      <c r="A243" s="425"/>
      <c r="B243" s="425" t="s">
        <v>456</v>
      </c>
      <c r="C243" s="425"/>
      <c r="D243" s="425"/>
      <c r="E243" s="425"/>
      <c r="F243" s="425">
        <f>SUM(F241:F242)</f>
        <v>10</v>
      </c>
      <c r="G243" s="425">
        <f>SUM(G241:G242)</f>
        <v>2</v>
      </c>
      <c r="H243" s="425"/>
      <c r="K243" s="367"/>
      <c r="L243" s="367"/>
      <c r="M243" s="367"/>
      <c r="N243" s="367"/>
      <c r="O243" s="367"/>
      <c r="P243" s="367"/>
      <c r="Q243" s="367"/>
      <c r="R243" s="367"/>
      <c r="S243" s="367"/>
      <c r="T243" s="367"/>
      <c r="U243" s="367"/>
      <c r="V243" s="367"/>
    </row>
    <row r="244" spans="1:8" s="148" customFormat="1" ht="15.75">
      <c r="A244" s="447" t="s">
        <v>434</v>
      </c>
      <c r="B244" s="472"/>
      <c r="C244" s="472"/>
      <c r="D244" s="472"/>
      <c r="E244" s="472"/>
      <c r="F244" s="472"/>
      <c r="G244" s="472"/>
      <c r="H244" s="473"/>
    </row>
    <row r="245" spans="1:8" ht="15.75" customHeight="1">
      <c r="A245" s="38">
        <v>3146</v>
      </c>
      <c r="B245" s="14" t="s">
        <v>27</v>
      </c>
      <c r="C245" s="121" t="s">
        <v>224</v>
      </c>
      <c r="D245" s="261">
        <v>210413</v>
      </c>
      <c r="E245" s="14" t="s">
        <v>11</v>
      </c>
      <c r="F245" s="13"/>
      <c r="G245" s="13">
        <v>1</v>
      </c>
      <c r="H245" s="111" t="s">
        <v>435</v>
      </c>
    </row>
    <row r="246" spans="1:8" ht="15.75">
      <c r="A246" s="229">
        <v>3113</v>
      </c>
      <c r="B246" s="226" t="s">
        <v>333</v>
      </c>
      <c r="C246" s="116"/>
      <c r="D246" s="118">
        <v>210723</v>
      </c>
      <c r="E246" s="116" t="s">
        <v>88</v>
      </c>
      <c r="F246" s="118">
        <v>19</v>
      </c>
      <c r="G246" s="118">
        <v>19</v>
      </c>
      <c r="H246" s="118" t="s">
        <v>6</v>
      </c>
    </row>
    <row r="247" spans="1:8" s="148" customFormat="1" ht="63">
      <c r="A247" s="71">
        <v>3113</v>
      </c>
      <c r="B247" s="281" t="s">
        <v>99</v>
      </c>
      <c r="C247" s="242"/>
      <c r="D247" s="118">
        <v>210723</v>
      </c>
      <c r="E247" s="255" t="s">
        <v>376</v>
      </c>
      <c r="F247" s="71">
        <v>5</v>
      </c>
      <c r="G247" s="71">
        <v>5</v>
      </c>
      <c r="H247" s="71" t="s">
        <v>6</v>
      </c>
    </row>
    <row r="248" spans="1:8" ht="31.5">
      <c r="A248" s="71">
        <v>3113</v>
      </c>
      <c r="B248" s="281" t="s">
        <v>100</v>
      </c>
      <c r="C248" s="242"/>
      <c r="D248" s="118">
        <v>210723</v>
      </c>
      <c r="E248" s="255" t="s">
        <v>377</v>
      </c>
      <c r="F248" s="71">
        <v>1</v>
      </c>
      <c r="G248" s="71">
        <v>1</v>
      </c>
      <c r="H248" s="71" t="s">
        <v>6</v>
      </c>
    </row>
    <row r="249" spans="1:8" ht="15.75" customHeight="1">
      <c r="A249" s="243">
        <v>2143</v>
      </c>
      <c r="B249" s="244" t="s">
        <v>104</v>
      </c>
      <c r="C249" s="245"/>
      <c r="D249" s="137">
        <v>210723</v>
      </c>
      <c r="E249" s="136" t="s">
        <v>357</v>
      </c>
      <c r="F249" s="137">
        <v>1</v>
      </c>
      <c r="G249" s="71"/>
      <c r="H249" s="137" t="s">
        <v>44</v>
      </c>
    </row>
    <row r="250" spans="1:8" ht="15.75" customHeight="1">
      <c r="A250" s="334">
        <v>7521</v>
      </c>
      <c r="B250" s="143" t="s">
        <v>86</v>
      </c>
      <c r="C250" s="145" t="s">
        <v>234</v>
      </c>
      <c r="D250" s="113">
        <v>210723</v>
      </c>
      <c r="E250" s="76" t="s">
        <v>300</v>
      </c>
      <c r="F250" s="155">
        <v>3</v>
      </c>
      <c r="G250" s="64">
        <v>2</v>
      </c>
      <c r="H250" s="63" t="s">
        <v>6</v>
      </c>
    </row>
    <row r="251" spans="1:8" ht="15.75" customHeight="1">
      <c r="A251" s="229">
        <v>7521</v>
      </c>
      <c r="B251" s="151" t="s">
        <v>87</v>
      </c>
      <c r="C251" s="151" t="s">
        <v>243</v>
      </c>
      <c r="D251" s="113">
        <v>2107723</v>
      </c>
      <c r="E251" s="55" t="s">
        <v>301</v>
      </c>
      <c r="F251" s="113">
        <v>33</v>
      </c>
      <c r="G251" s="113">
        <v>33</v>
      </c>
      <c r="H251" s="54" t="s">
        <v>6</v>
      </c>
    </row>
    <row r="252" spans="1:8" s="148" customFormat="1" ht="15.75" customHeight="1">
      <c r="A252" s="113">
        <v>3114</v>
      </c>
      <c r="B252" s="145" t="s">
        <v>86</v>
      </c>
      <c r="C252" s="117"/>
      <c r="D252" s="113">
        <v>210723</v>
      </c>
      <c r="E252" s="117" t="s">
        <v>386</v>
      </c>
      <c r="F252" s="113">
        <v>7</v>
      </c>
      <c r="G252" s="113">
        <v>5</v>
      </c>
      <c r="H252" s="113" t="s">
        <v>6</v>
      </c>
    </row>
    <row r="253" spans="1:8" ht="31.5">
      <c r="A253" s="118">
        <v>1210</v>
      </c>
      <c r="B253" s="282" t="s">
        <v>90</v>
      </c>
      <c r="C253" s="66"/>
      <c r="D253" s="118">
        <v>210801</v>
      </c>
      <c r="E253" s="116" t="s">
        <v>384</v>
      </c>
      <c r="F253" s="118">
        <v>15</v>
      </c>
      <c r="G253" s="118">
        <v>15</v>
      </c>
      <c r="H253" s="118" t="s">
        <v>6</v>
      </c>
    </row>
    <row r="254" spans="1:8" ht="15.75" customHeight="1">
      <c r="A254" s="118">
        <v>1210</v>
      </c>
      <c r="B254" s="282" t="s">
        <v>90</v>
      </c>
      <c r="C254" s="66"/>
      <c r="D254" s="118">
        <v>210801</v>
      </c>
      <c r="E254" s="116" t="s">
        <v>385</v>
      </c>
      <c r="F254" s="118">
        <v>15</v>
      </c>
      <c r="G254" s="118">
        <v>15</v>
      </c>
      <c r="H254" s="118" t="s">
        <v>6</v>
      </c>
    </row>
    <row r="255" spans="1:8" s="148" customFormat="1" ht="15.75" customHeight="1">
      <c r="A255" s="432"/>
      <c r="B255" s="437" t="s">
        <v>456</v>
      </c>
      <c r="C255" s="438"/>
      <c r="D255" s="432"/>
      <c r="E255" s="433"/>
      <c r="F255" s="432">
        <f>SUM(F245:F254)</f>
        <v>99</v>
      </c>
      <c r="G255" s="432">
        <f>SUM(G245:G254)</f>
        <v>96</v>
      </c>
      <c r="H255" s="432"/>
    </row>
    <row r="256" spans="1:8" ht="15.75" customHeight="1">
      <c r="A256" s="450" t="s">
        <v>440</v>
      </c>
      <c r="B256" s="451"/>
      <c r="C256" s="451"/>
      <c r="D256" s="451"/>
      <c r="E256" s="451"/>
      <c r="F256" s="451"/>
      <c r="G256" s="451"/>
      <c r="H256" s="452"/>
    </row>
    <row r="257" spans="1:8" ht="47.25">
      <c r="A257" s="133">
        <v>3113</v>
      </c>
      <c r="B257" s="181" t="s">
        <v>112</v>
      </c>
      <c r="C257" s="181" t="s">
        <v>113</v>
      </c>
      <c r="D257" s="64">
        <v>220415</v>
      </c>
      <c r="E257" s="117" t="s">
        <v>361</v>
      </c>
      <c r="F257" s="113">
        <v>3</v>
      </c>
      <c r="G257" s="113">
        <v>1</v>
      </c>
      <c r="H257" s="113" t="s">
        <v>6</v>
      </c>
    </row>
    <row r="258" spans="1:8" ht="63">
      <c r="A258" s="119">
        <v>3119</v>
      </c>
      <c r="B258" s="231" t="s">
        <v>131</v>
      </c>
      <c r="C258" s="231" t="s">
        <v>219</v>
      </c>
      <c r="D258" s="118">
        <v>221702</v>
      </c>
      <c r="E258" s="116" t="s">
        <v>132</v>
      </c>
      <c r="F258" s="118">
        <v>0</v>
      </c>
      <c r="G258" s="118">
        <v>1</v>
      </c>
      <c r="H258" s="147" t="s">
        <v>6</v>
      </c>
    </row>
    <row r="259" spans="1:8" s="148" customFormat="1" ht="15.75">
      <c r="A259" s="430"/>
      <c r="B259" s="431" t="s">
        <v>456</v>
      </c>
      <c r="C259" s="431"/>
      <c r="D259" s="432"/>
      <c r="E259" s="433"/>
      <c r="F259" s="432">
        <f>SUM(F257:F258)</f>
        <v>3</v>
      </c>
      <c r="G259" s="432">
        <f>SUM(G257:G258)</f>
        <v>2</v>
      </c>
      <c r="H259" s="426"/>
    </row>
    <row r="260" spans="1:8" ht="15.75">
      <c r="A260" s="469" t="s">
        <v>446</v>
      </c>
      <c r="B260" s="470"/>
      <c r="C260" s="470"/>
      <c r="D260" s="470"/>
      <c r="E260" s="470"/>
      <c r="F260" s="470"/>
      <c r="G260" s="470"/>
      <c r="H260" s="471"/>
    </row>
    <row r="261" spans="1:8" ht="47.25">
      <c r="A261" s="63">
        <v>4113</v>
      </c>
      <c r="B261" s="150" t="s">
        <v>96</v>
      </c>
      <c r="C261" s="150" t="s">
        <v>97</v>
      </c>
      <c r="D261" s="171">
        <v>230111</v>
      </c>
      <c r="E261" s="206" t="s">
        <v>98</v>
      </c>
      <c r="F261" s="64">
        <v>1</v>
      </c>
      <c r="G261" s="64"/>
      <c r="H261" s="155" t="s">
        <v>6</v>
      </c>
    </row>
    <row r="262" spans="1:8" ht="15.75">
      <c r="A262" s="75">
        <v>4114</v>
      </c>
      <c r="B262" s="514" t="s">
        <v>146</v>
      </c>
      <c r="C262" s="500" t="s">
        <v>228</v>
      </c>
      <c r="D262" s="171">
        <v>230111</v>
      </c>
      <c r="E262" s="190" t="s">
        <v>314</v>
      </c>
      <c r="F262" s="75">
        <v>1</v>
      </c>
      <c r="G262" s="75">
        <v>0</v>
      </c>
      <c r="H262" s="64" t="s">
        <v>6</v>
      </c>
    </row>
    <row r="263" spans="1:8" ht="15.75">
      <c r="A263" s="75">
        <v>4114</v>
      </c>
      <c r="B263" s="515"/>
      <c r="C263" s="501"/>
      <c r="D263" s="171">
        <v>230111</v>
      </c>
      <c r="E263" s="190" t="s">
        <v>51</v>
      </c>
      <c r="F263" s="75">
        <v>1</v>
      </c>
      <c r="G263" s="75">
        <v>0</v>
      </c>
      <c r="H263" s="64" t="s">
        <v>6</v>
      </c>
    </row>
    <row r="264" spans="1:8" ht="31.5">
      <c r="A264" s="147">
        <v>3122</v>
      </c>
      <c r="B264" s="116" t="s">
        <v>321</v>
      </c>
      <c r="C264" s="146"/>
      <c r="D264" s="147">
        <v>230113</v>
      </c>
      <c r="E264" s="146" t="s">
        <v>382</v>
      </c>
      <c r="F264" s="147">
        <v>2</v>
      </c>
      <c r="G264" s="147">
        <v>2</v>
      </c>
      <c r="H264" s="147" t="s">
        <v>6</v>
      </c>
    </row>
    <row r="265" spans="1:8" s="148" customFormat="1" ht="15.75">
      <c r="A265" s="426"/>
      <c r="B265" s="433"/>
      <c r="C265" s="429"/>
      <c r="D265" s="426"/>
      <c r="E265" s="429"/>
      <c r="F265" s="426">
        <f>SUM(F261:F264)</f>
        <v>5</v>
      </c>
      <c r="G265" s="426">
        <f>SUM(G261:G264)</f>
        <v>2</v>
      </c>
      <c r="H265" s="426"/>
    </row>
    <row r="266" spans="1:8" ht="15.75">
      <c r="A266" s="453" t="s">
        <v>448</v>
      </c>
      <c r="B266" s="467"/>
      <c r="C266" s="467"/>
      <c r="D266" s="467"/>
      <c r="E266" s="467"/>
      <c r="F266" s="467"/>
      <c r="G266" s="467"/>
      <c r="H266" s="468"/>
    </row>
    <row r="267" spans="1:8" ht="15.75" customHeight="1">
      <c r="A267" s="389">
        <v>8163</v>
      </c>
      <c r="B267" s="282" t="s">
        <v>137</v>
      </c>
      <c r="C267" s="282"/>
      <c r="D267" s="118">
        <v>240134</v>
      </c>
      <c r="E267" s="116" t="s">
        <v>305</v>
      </c>
      <c r="F267" s="389">
        <v>2</v>
      </c>
      <c r="G267" s="389">
        <v>0</v>
      </c>
      <c r="H267" s="389" t="s">
        <v>6</v>
      </c>
    </row>
    <row r="268" spans="1:8" ht="31.5">
      <c r="A268" s="351">
        <v>7223</v>
      </c>
      <c r="B268" s="354" t="s">
        <v>137</v>
      </c>
      <c r="C268" s="366" t="s">
        <v>427</v>
      </c>
      <c r="D268" s="118">
        <v>240134</v>
      </c>
      <c r="E268" s="392" t="s">
        <v>290</v>
      </c>
      <c r="F268" s="351">
        <v>3</v>
      </c>
      <c r="G268" s="351">
        <v>0</v>
      </c>
      <c r="H268" s="351" t="s">
        <v>6</v>
      </c>
    </row>
    <row r="269" spans="1:8" ht="31.5">
      <c r="A269" s="411">
        <v>8155</v>
      </c>
      <c r="B269" s="319" t="s">
        <v>323</v>
      </c>
      <c r="C269" s="413" t="s">
        <v>221</v>
      </c>
      <c r="D269" s="414">
        <v>240134</v>
      </c>
      <c r="E269" s="412" t="s">
        <v>308</v>
      </c>
      <c r="F269" s="424">
        <v>22</v>
      </c>
      <c r="G269" s="424">
        <v>0</v>
      </c>
      <c r="H269" s="411" t="s">
        <v>44</v>
      </c>
    </row>
    <row r="270" spans="1:8" ht="15.75" customHeight="1">
      <c r="A270" s="118">
        <v>8155</v>
      </c>
      <c r="B270" s="319" t="s">
        <v>320</v>
      </c>
      <c r="C270" s="66"/>
      <c r="D270" s="414">
        <v>240134</v>
      </c>
      <c r="E270" s="116" t="s">
        <v>308</v>
      </c>
      <c r="F270" s="118">
        <v>40</v>
      </c>
      <c r="G270" s="118">
        <v>6</v>
      </c>
      <c r="H270" s="411" t="s">
        <v>29</v>
      </c>
    </row>
    <row r="271" spans="1:8" ht="31.5">
      <c r="A271" s="389">
        <v>8159</v>
      </c>
      <c r="B271" s="282" t="s">
        <v>137</v>
      </c>
      <c r="C271" s="282" t="s">
        <v>221</v>
      </c>
      <c r="D271" s="118">
        <v>240134</v>
      </c>
      <c r="E271" s="116" t="s">
        <v>306</v>
      </c>
      <c r="F271" s="389">
        <v>14</v>
      </c>
      <c r="G271" s="389">
        <v>0</v>
      </c>
      <c r="H271" s="389" t="s">
        <v>6</v>
      </c>
    </row>
    <row r="272" spans="1:8" ht="15.75">
      <c r="A272" s="147">
        <v>8159</v>
      </c>
      <c r="B272" s="225" t="s">
        <v>67</v>
      </c>
      <c r="C272" s="146"/>
      <c r="D272" s="118">
        <v>240134</v>
      </c>
      <c r="E272" s="146" t="s">
        <v>306</v>
      </c>
      <c r="F272" s="147">
        <v>2</v>
      </c>
      <c r="G272" s="147">
        <v>1</v>
      </c>
      <c r="H272" s="147" t="s">
        <v>4</v>
      </c>
    </row>
    <row r="273" spans="1:8" ht="15.75">
      <c r="A273" s="389">
        <v>8159</v>
      </c>
      <c r="B273" s="282" t="s">
        <v>137</v>
      </c>
      <c r="C273" s="282"/>
      <c r="D273" s="105">
        <v>240134</v>
      </c>
      <c r="E273" s="116" t="s">
        <v>307</v>
      </c>
      <c r="F273" s="389">
        <v>1</v>
      </c>
      <c r="G273" s="389">
        <v>0</v>
      </c>
      <c r="H273" s="389" t="s">
        <v>6</v>
      </c>
    </row>
    <row r="274" spans="1:8" s="148" customFormat="1" ht="15.75">
      <c r="A274" s="430"/>
      <c r="B274" s="437" t="s">
        <v>456</v>
      </c>
      <c r="C274" s="437"/>
      <c r="D274" s="439"/>
      <c r="E274" s="433"/>
      <c r="F274" s="430">
        <f>SUM(F267:F273)</f>
        <v>84</v>
      </c>
      <c r="G274" s="430">
        <f>SUM(G267:G273)</f>
        <v>7</v>
      </c>
      <c r="H274" s="430"/>
    </row>
    <row r="275" spans="1:8" ht="15.75">
      <c r="A275" s="518" t="s">
        <v>432</v>
      </c>
      <c r="B275" s="519"/>
      <c r="C275" s="519"/>
      <c r="D275" s="519"/>
      <c r="E275" s="519"/>
      <c r="F275" s="519"/>
      <c r="G275" s="519"/>
      <c r="H275" s="520"/>
    </row>
    <row r="276" spans="1:8" ht="63">
      <c r="A276" s="349">
        <v>1221</v>
      </c>
      <c r="B276" s="319" t="s">
        <v>61</v>
      </c>
      <c r="C276" s="230" t="s">
        <v>407</v>
      </c>
      <c r="D276" s="147">
        <v>250110</v>
      </c>
      <c r="E276" s="146" t="s">
        <v>324</v>
      </c>
      <c r="F276" s="147">
        <v>2</v>
      </c>
      <c r="G276" s="147">
        <v>2</v>
      </c>
      <c r="H276" s="147" t="s">
        <v>6</v>
      </c>
    </row>
    <row r="277" spans="1:8" ht="94.5">
      <c r="A277" s="389">
        <v>1226</v>
      </c>
      <c r="B277" s="384" t="s">
        <v>125</v>
      </c>
      <c r="C277" s="387" t="s">
        <v>214</v>
      </c>
      <c r="D277" s="105">
        <v>250400</v>
      </c>
      <c r="E277" s="116" t="s">
        <v>126</v>
      </c>
      <c r="F277" s="118">
        <v>1</v>
      </c>
      <c r="G277" s="118">
        <v>0</v>
      </c>
      <c r="H277" s="118" t="s">
        <v>6</v>
      </c>
    </row>
    <row r="278" spans="1:8" s="148" customFormat="1" ht="94.5">
      <c r="A278" s="105">
        <v>8142</v>
      </c>
      <c r="B278" s="391" t="s">
        <v>125</v>
      </c>
      <c r="C278" s="375" t="s">
        <v>214</v>
      </c>
      <c r="D278" s="118">
        <v>250401</v>
      </c>
      <c r="E278" s="116" t="s">
        <v>303</v>
      </c>
      <c r="F278" s="240">
        <v>2</v>
      </c>
      <c r="G278" s="240">
        <v>0</v>
      </c>
      <c r="H278" s="378" t="s">
        <v>6</v>
      </c>
    </row>
    <row r="279" spans="1:8" ht="63">
      <c r="A279" s="349">
        <v>3119</v>
      </c>
      <c r="B279" s="365" t="s">
        <v>61</v>
      </c>
      <c r="C279" s="421" t="s">
        <v>407</v>
      </c>
      <c r="D279" s="349">
        <v>250401</v>
      </c>
      <c r="E279" s="386" t="s">
        <v>325</v>
      </c>
      <c r="F279" s="147">
        <v>2</v>
      </c>
      <c r="G279" s="147">
        <v>2</v>
      </c>
      <c r="H279" s="349" t="s">
        <v>6</v>
      </c>
    </row>
    <row r="280" spans="1:8" ht="94.5">
      <c r="A280" s="68">
        <v>8144</v>
      </c>
      <c r="B280" s="139" t="s">
        <v>125</v>
      </c>
      <c r="C280" s="61" t="s">
        <v>214</v>
      </c>
      <c r="D280" s="113">
        <v>250405</v>
      </c>
      <c r="E280" s="116" t="s">
        <v>302</v>
      </c>
      <c r="F280" s="229">
        <v>2</v>
      </c>
      <c r="G280" s="229">
        <v>0</v>
      </c>
      <c r="H280" s="229" t="s">
        <v>6</v>
      </c>
    </row>
    <row r="281" spans="1:8" s="148" customFormat="1" ht="63">
      <c r="A281" s="349">
        <v>3119</v>
      </c>
      <c r="B281" s="319" t="s">
        <v>61</v>
      </c>
      <c r="C281" s="230" t="s">
        <v>425</v>
      </c>
      <c r="D281" s="147">
        <v>250405</v>
      </c>
      <c r="E281" s="146" t="s">
        <v>326</v>
      </c>
      <c r="F281" s="147">
        <v>1</v>
      </c>
      <c r="G281" s="147">
        <v>1</v>
      </c>
      <c r="H281" s="147" t="s">
        <v>6</v>
      </c>
    </row>
    <row r="282" spans="1:8" ht="63">
      <c r="A282" s="349">
        <v>3119</v>
      </c>
      <c r="B282" s="319" t="s">
        <v>61</v>
      </c>
      <c r="C282" s="230" t="s">
        <v>426</v>
      </c>
      <c r="D282" s="147">
        <v>250407</v>
      </c>
      <c r="E282" s="146" t="s">
        <v>327</v>
      </c>
      <c r="F282" s="147">
        <v>1</v>
      </c>
      <c r="G282" s="147">
        <v>1</v>
      </c>
      <c r="H282" s="147" t="s">
        <v>6</v>
      </c>
    </row>
    <row r="283" spans="1:8" s="148" customFormat="1" ht="15.75">
      <c r="A283" s="426"/>
      <c r="B283" s="427" t="s">
        <v>456</v>
      </c>
      <c r="C283" s="428"/>
      <c r="D283" s="426"/>
      <c r="E283" s="429"/>
      <c r="F283" s="426">
        <f>SUM(F276:F282)</f>
        <v>11</v>
      </c>
      <c r="G283" s="426">
        <f>SUM(G276:G282)</f>
        <v>6</v>
      </c>
      <c r="H283" s="426"/>
    </row>
    <row r="284" spans="1:8" ht="15.75">
      <c r="A284" s="447" t="s">
        <v>428</v>
      </c>
      <c r="B284" s="472"/>
      <c r="C284" s="472"/>
      <c r="D284" s="472"/>
      <c r="E284" s="472"/>
      <c r="F284" s="472"/>
      <c r="G284" s="472"/>
      <c r="H284" s="473"/>
    </row>
    <row r="285" spans="1:8" ht="15.75">
      <c r="A285" s="298">
        <v>2146</v>
      </c>
      <c r="B285" s="225" t="s">
        <v>365</v>
      </c>
      <c r="C285" s="127"/>
      <c r="D285" s="128">
        <v>260103</v>
      </c>
      <c r="E285" s="127" t="s">
        <v>367</v>
      </c>
      <c r="F285" s="128">
        <v>1</v>
      </c>
      <c r="G285" s="126"/>
      <c r="H285" s="64" t="s">
        <v>6</v>
      </c>
    </row>
    <row r="286" spans="1:8" ht="47.25">
      <c r="A286" s="118">
        <v>7412</v>
      </c>
      <c r="B286" s="116" t="s">
        <v>158</v>
      </c>
      <c r="C286" s="61" t="s">
        <v>233</v>
      </c>
      <c r="D286" s="113">
        <v>260103</v>
      </c>
      <c r="E286" s="59" t="s">
        <v>294</v>
      </c>
      <c r="F286" s="58">
        <v>2</v>
      </c>
      <c r="G286" s="60">
        <v>0</v>
      </c>
      <c r="H286" s="60" t="s">
        <v>29</v>
      </c>
    </row>
    <row r="287" spans="1:9" s="148" customFormat="1" ht="63">
      <c r="A287" s="237">
        <v>1226</v>
      </c>
      <c r="B287" s="89" t="s">
        <v>78</v>
      </c>
      <c r="C287" s="322" t="s">
        <v>215</v>
      </c>
      <c r="D287" s="325">
        <v>260200</v>
      </c>
      <c r="E287" s="323" t="s">
        <v>83</v>
      </c>
      <c r="F287" s="229">
        <v>1</v>
      </c>
      <c r="G287" s="229"/>
      <c r="H287" s="238" t="s">
        <v>6</v>
      </c>
      <c r="I287" s="3"/>
    </row>
    <row r="288" spans="1:8" ht="78.75">
      <c r="A288" s="234">
        <v>1222</v>
      </c>
      <c r="B288" s="320" t="s">
        <v>121</v>
      </c>
      <c r="C288" s="235" t="s">
        <v>399</v>
      </c>
      <c r="D288" s="147">
        <v>260200</v>
      </c>
      <c r="E288" s="236" t="s">
        <v>363</v>
      </c>
      <c r="F288" s="234">
        <v>1</v>
      </c>
      <c r="G288" s="234">
        <v>1</v>
      </c>
      <c r="H288" s="234" t="s">
        <v>29</v>
      </c>
    </row>
    <row r="289" spans="1:9" ht="31.5">
      <c r="A289" s="124">
        <v>2146</v>
      </c>
      <c r="B289" s="323" t="s">
        <v>319</v>
      </c>
      <c r="C289" s="123" t="s">
        <v>398</v>
      </c>
      <c r="D289" s="124">
        <v>260201</v>
      </c>
      <c r="E289" s="123" t="s">
        <v>43</v>
      </c>
      <c r="F289" s="124">
        <v>1</v>
      </c>
      <c r="G289" s="124">
        <v>1</v>
      </c>
      <c r="H289" s="124" t="s">
        <v>29</v>
      </c>
      <c r="I289" s="148"/>
    </row>
    <row r="290" spans="1:8" ht="78.75">
      <c r="A290" s="130">
        <v>2146</v>
      </c>
      <c r="B290" s="225" t="s">
        <v>121</v>
      </c>
      <c r="C290" s="129" t="s">
        <v>399</v>
      </c>
      <c r="D290" s="124">
        <v>260201</v>
      </c>
      <c r="E290" s="129" t="s">
        <v>366</v>
      </c>
      <c r="F290" s="130">
        <v>1</v>
      </c>
      <c r="G290" s="130">
        <v>1</v>
      </c>
      <c r="H290" s="130" t="s">
        <v>29</v>
      </c>
    </row>
    <row r="291" spans="1:8" ht="47.25">
      <c r="A291" s="51">
        <v>3152</v>
      </c>
      <c r="B291" s="6" t="s">
        <v>158</v>
      </c>
      <c r="C291" s="163" t="s">
        <v>233</v>
      </c>
      <c r="D291" s="239">
        <v>260807</v>
      </c>
      <c r="E291" s="70" t="s">
        <v>155</v>
      </c>
      <c r="F291" s="50">
        <v>1</v>
      </c>
      <c r="G291" s="52">
        <v>0</v>
      </c>
      <c r="H291" s="52" t="s">
        <v>6</v>
      </c>
    </row>
    <row r="292" spans="1:9" ht="63">
      <c r="A292" s="119">
        <v>1222</v>
      </c>
      <c r="B292" s="84" t="s">
        <v>131</v>
      </c>
      <c r="C292" s="215" t="s">
        <v>219</v>
      </c>
      <c r="D292" s="186">
        <v>260807</v>
      </c>
      <c r="E292" s="116" t="s">
        <v>31</v>
      </c>
      <c r="F292" s="118">
        <v>2</v>
      </c>
      <c r="G292" s="118">
        <v>1</v>
      </c>
      <c r="H292" s="222" t="s">
        <v>6</v>
      </c>
      <c r="I292" s="148"/>
    </row>
    <row r="293" spans="1:8" ht="15.75" customHeight="1">
      <c r="A293" s="155">
        <v>5146</v>
      </c>
      <c r="B293" s="199" t="s">
        <v>133</v>
      </c>
      <c r="C293" s="199" t="s">
        <v>220</v>
      </c>
      <c r="D293" s="75">
        <v>262019</v>
      </c>
      <c r="E293" s="100" t="s">
        <v>134</v>
      </c>
      <c r="F293" s="78">
        <v>1</v>
      </c>
      <c r="G293" s="103"/>
      <c r="H293" s="75" t="s">
        <v>6</v>
      </c>
    </row>
    <row r="294" spans="1:9" s="148" customFormat="1" ht="31.5">
      <c r="A294" s="39">
        <v>2146</v>
      </c>
      <c r="B294" s="84" t="s">
        <v>133</v>
      </c>
      <c r="C294" s="151" t="s">
        <v>220</v>
      </c>
      <c r="D294" s="180">
        <v>262019</v>
      </c>
      <c r="E294" s="37" t="s">
        <v>136</v>
      </c>
      <c r="F294" s="26">
        <v>0</v>
      </c>
      <c r="G294" s="26">
        <v>1</v>
      </c>
      <c r="H294" s="26" t="s">
        <v>6</v>
      </c>
      <c r="I294" s="3"/>
    </row>
    <row r="295" spans="1:8" ht="15.75">
      <c r="A295" s="155">
        <v>5146</v>
      </c>
      <c r="B295" s="199" t="s">
        <v>133</v>
      </c>
      <c r="C295" s="199"/>
      <c r="D295" s="75">
        <v>262019</v>
      </c>
      <c r="E295" s="100" t="s">
        <v>135</v>
      </c>
      <c r="F295" s="75">
        <v>2</v>
      </c>
      <c r="G295" s="75">
        <v>3</v>
      </c>
      <c r="H295" s="75" t="s">
        <v>50</v>
      </c>
    </row>
    <row r="296" spans="1:9" ht="31.5">
      <c r="A296" s="155">
        <v>5146</v>
      </c>
      <c r="B296" s="98" t="s">
        <v>154</v>
      </c>
      <c r="C296" s="216" t="s">
        <v>241</v>
      </c>
      <c r="D296" s="75">
        <v>262019</v>
      </c>
      <c r="E296" s="114" t="s">
        <v>152</v>
      </c>
      <c r="F296" s="156">
        <v>4</v>
      </c>
      <c r="G296" s="156">
        <v>0</v>
      </c>
      <c r="H296" s="79" t="s">
        <v>6</v>
      </c>
      <c r="I296" s="148"/>
    </row>
    <row r="297" spans="1:8" ht="63">
      <c r="A297" s="155">
        <v>5146</v>
      </c>
      <c r="B297" s="98" t="s">
        <v>161</v>
      </c>
      <c r="C297" s="216" t="s">
        <v>275</v>
      </c>
      <c r="D297" s="75">
        <v>262019</v>
      </c>
      <c r="E297" s="170" t="s">
        <v>152</v>
      </c>
      <c r="F297" s="156">
        <v>1</v>
      </c>
      <c r="G297" s="156">
        <v>0</v>
      </c>
      <c r="H297" s="79" t="s">
        <v>6</v>
      </c>
    </row>
    <row r="298" spans="1:8" s="148" customFormat="1" ht="15.75">
      <c r="A298" s="430"/>
      <c r="B298" s="440"/>
      <c r="C298" s="431"/>
      <c r="D298" s="432"/>
      <c r="E298" s="433"/>
      <c r="F298" s="430">
        <f>SUM(F285:F297)</f>
        <v>18</v>
      </c>
      <c r="G298" s="430">
        <f>SUM(G285:G297)</f>
        <v>8</v>
      </c>
      <c r="H298" s="441"/>
    </row>
    <row r="299" spans="1:8" s="148" customFormat="1" ht="18.75">
      <c r="A299" s="505" t="s">
        <v>431</v>
      </c>
      <c r="B299" s="506"/>
      <c r="C299" s="506"/>
      <c r="D299" s="506"/>
      <c r="E299" s="506"/>
      <c r="F299" s="506"/>
      <c r="G299" s="506"/>
      <c r="H299" s="507"/>
    </row>
    <row r="300" spans="1:8" ht="15.75">
      <c r="A300" s="311"/>
      <c r="B300" s="319" t="s">
        <v>104</v>
      </c>
      <c r="C300" s="319"/>
      <c r="D300" s="71">
        <v>270802</v>
      </c>
      <c r="E300" s="228" t="s">
        <v>77</v>
      </c>
      <c r="F300" s="229">
        <v>3</v>
      </c>
      <c r="G300" s="229"/>
      <c r="H300" s="229" t="s">
        <v>6</v>
      </c>
    </row>
    <row r="301" spans="1:8" ht="15.75">
      <c r="A301" s="311"/>
      <c r="B301" s="319" t="s">
        <v>104</v>
      </c>
      <c r="C301" s="319"/>
      <c r="D301" s="71">
        <v>270802</v>
      </c>
      <c r="E301" s="228" t="s">
        <v>35</v>
      </c>
      <c r="F301" s="229">
        <v>1</v>
      </c>
      <c r="G301" s="229"/>
      <c r="H301" s="229" t="s">
        <v>44</v>
      </c>
    </row>
    <row r="302" spans="1:8" ht="15.75" customHeight="1">
      <c r="A302" s="311"/>
      <c r="B302" s="319" t="s">
        <v>104</v>
      </c>
      <c r="C302" s="319"/>
      <c r="D302" s="71">
        <v>270802</v>
      </c>
      <c r="E302" s="146" t="s">
        <v>369</v>
      </c>
      <c r="F302" s="147">
        <v>1</v>
      </c>
      <c r="G302" s="118"/>
      <c r="H302" s="147" t="s">
        <v>44</v>
      </c>
    </row>
    <row r="303" spans="1:8" ht="63">
      <c r="A303" s="135">
        <v>1223</v>
      </c>
      <c r="B303" s="311" t="s">
        <v>149</v>
      </c>
      <c r="C303" s="282" t="s">
        <v>397</v>
      </c>
      <c r="D303" s="71">
        <v>270802</v>
      </c>
      <c r="E303" s="66" t="s">
        <v>21</v>
      </c>
      <c r="F303" s="118">
        <v>1</v>
      </c>
      <c r="G303" s="119">
        <v>2</v>
      </c>
      <c r="H303" s="118" t="s">
        <v>148</v>
      </c>
    </row>
    <row r="304" spans="1:8" ht="31.5">
      <c r="A304" s="73">
        <v>1222</v>
      </c>
      <c r="B304" s="225" t="s">
        <v>58</v>
      </c>
      <c r="C304" s="226" t="s">
        <v>408</v>
      </c>
      <c r="D304" s="227">
        <v>270802</v>
      </c>
      <c r="E304" s="226" t="s">
        <v>42</v>
      </c>
      <c r="F304" s="73">
        <v>1</v>
      </c>
      <c r="G304" s="73">
        <v>1</v>
      </c>
      <c r="H304" s="73" t="s">
        <v>6</v>
      </c>
    </row>
    <row r="305" spans="1:8" ht="47.25">
      <c r="A305" s="248">
        <v>7129</v>
      </c>
      <c r="B305" s="388" t="s">
        <v>45</v>
      </c>
      <c r="C305" s="415"/>
      <c r="D305" s="443">
        <v>270802</v>
      </c>
      <c r="E305" s="415" t="s">
        <v>298</v>
      </c>
      <c r="F305" s="348">
        <v>6</v>
      </c>
      <c r="G305" s="348">
        <v>5</v>
      </c>
      <c r="H305" s="348" t="s">
        <v>6</v>
      </c>
    </row>
    <row r="306" spans="1:8" ht="78.75">
      <c r="A306" s="233">
        <v>1223</v>
      </c>
      <c r="B306" s="84" t="s">
        <v>151</v>
      </c>
      <c r="C306" s="215" t="s">
        <v>231</v>
      </c>
      <c r="D306" s="218">
        <v>270802</v>
      </c>
      <c r="E306" s="101" t="s">
        <v>21</v>
      </c>
      <c r="F306" s="213">
        <v>1</v>
      </c>
      <c r="G306" s="213">
        <v>0</v>
      </c>
      <c r="H306" s="174" t="s">
        <v>44</v>
      </c>
    </row>
    <row r="307" spans="1:8" s="148" customFormat="1" ht="15.75">
      <c r="A307" s="229">
        <v>7150</v>
      </c>
      <c r="B307" s="474" t="s">
        <v>108</v>
      </c>
      <c r="C307" s="474" t="s">
        <v>109</v>
      </c>
      <c r="D307" s="192">
        <v>270835</v>
      </c>
      <c r="E307" s="91" t="s">
        <v>299</v>
      </c>
      <c r="F307" s="64">
        <v>5</v>
      </c>
      <c r="G307" s="54"/>
      <c r="H307" s="111" t="s">
        <v>50</v>
      </c>
    </row>
    <row r="308" spans="1:8" ht="31.5">
      <c r="A308" s="118">
        <v>7150</v>
      </c>
      <c r="B308" s="475"/>
      <c r="C308" s="475"/>
      <c r="D308" s="192">
        <v>270835</v>
      </c>
      <c r="E308" s="76" t="s">
        <v>373</v>
      </c>
      <c r="F308" s="113">
        <v>8</v>
      </c>
      <c r="G308" s="113">
        <v>8</v>
      </c>
      <c r="H308" s="113" t="s">
        <v>50</v>
      </c>
    </row>
    <row r="309" spans="1:8" ht="31.5">
      <c r="A309" s="71">
        <v>7150</v>
      </c>
      <c r="B309" s="376" t="s">
        <v>322</v>
      </c>
      <c r="C309" s="255"/>
      <c r="D309" s="192">
        <v>270835</v>
      </c>
      <c r="E309" s="190" t="s">
        <v>299</v>
      </c>
      <c r="F309" s="113">
        <v>2</v>
      </c>
      <c r="G309" s="113">
        <v>2</v>
      </c>
      <c r="H309" s="113" t="s">
        <v>6</v>
      </c>
    </row>
    <row r="310" spans="1:8" ht="78.75">
      <c r="A310" s="118">
        <v>7511</v>
      </c>
      <c r="B310" s="116" t="s">
        <v>108</v>
      </c>
      <c r="C310" s="387"/>
      <c r="D310" s="113">
        <v>270835</v>
      </c>
      <c r="E310" s="139" t="s">
        <v>372</v>
      </c>
      <c r="F310" s="113">
        <v>1</v>
      </c>
      <c r="G310" s="113">
        <v>1</v>
      </c>
      <c r="H310" s="113" t="s">
        <v>6</v>
      </c>
    </row>
    <row r="311" spans="1:8" ht="94.5">
      <c r="A311" s="118">
        <v>7511</v>
      </c>
      <c r="B311" s="116" t="s">
        <v>110</v>
      </c>
      <c r="C311" s="387"/>
      <c r="D311" s="113">
        <v>270835</v>
      </c>
      <c r="E311" s="194" t="s">
        <v>309</v>
      </c>
      <c r="F311" s="112">
        <v>5</v>
      </c>
      <c r="G311" s="112">
        <v>5</v>
      </c>
      <c r="H311" s="112" t="s">
        <v>6</v>
      </c>
    </row>
    <row r="312" spans="1:8" ht="94.5">
      <c r="A312" s="118">
        <v>7150</v>
      </c>
      <c r="B312" s="330" t="s">
        <v>110</v>
      </c>
      <c r="C312" s="231"/>
      <c r="D312" s="113">
        <v>270835</v>
      </c>
      <c r="E312" s="193" t="s">
        <v>299</v>
      </c>
      <c r="F312" s="113">
        <v>40</v>
      </c>
      <c r="G312" s="113">
        <v>40</v>
      </c>
      <c r="H312" s="113" t="s">
        <v>6</v>
      </c>
    </row>
    <row r="313" spans="1:8" ht="78.75">
      <c r="A313" s="229">
        <v>7134</v>
      </c>
      <c r="B313" s="373" t="s">
        <v>285</v>
      </c>
      <c r="C313" s="373" t="s">
        <v>286</v>
      </c>
      <c r="D313" s="118">
        <v>270839</v>
      </c>
      <c r="E313" s="352" t="s">
        <v>310</v>
      </c>
      <c r="F313" s="229">
        <v>18</v>
      </c>
      <c r="G313" s="54">
        <v>0</v>
      </c>
      <c r="H313" s="54" t="s">
        <v>6</v>
      </c>
    </row>
    <row r="314" spans="1:8" ht="47.25">
      <c r="A314" s="351">
        <v>7134</v>
      </c>
      <c r="B314" s="392" t="s">
        <v>311</v>
      </c>
      <c r="C314" s="392" t="s">
        <v>312</v>
      </c>
      <c r="D314" s="248">
        <v>270839</v>
      </c>
      <c r="E314" s="392" t="s">
        <v>313</v>
      </c>
      <c r="F314" s="351">
        <v>2</v>
      </c>
      <c r="G314" s="393">
        <v>2</v>
      </c>
      <c r="H314" s="138" t="s">
        <v>6</v>
      </c>
    </row>
    <row r="315" spans="1:8" ht="78.75">
      <c r="A315" s="38">
        <v>5310</v>
      </c>
      <c r="B315" s="217" t="s">
        <v>145</v>
      </c>
      <c r="C315" s="216" t="s">
        <v>273</v>
      </c>
      <c r="D315" s="113">
        <v>270841</v>
      </c>
      <c r="E315" s="76" t="s">
        <v>144</v>
      </c>
      <c r="F315" s="113">
        <v>4</v>
      </c>
      <c r="G315" s="113">
        <v>10</v>
      </c>
      <c r="H315" s="75" t="s">
        <v>6</v>
      </c>
    </row>
    <row r="316" spans="1:8" s="148" customFormat="1" ht="15.75">
      <c r="A316" s="442"/>
      <c r="B316" s="431" t="s">
        <v>456</v>
      </c>
      <c r="C316" s="431"/>
      <c r="D316" s="432"/>
      <c r="E316" s="433"/>
      <c r="F316" s="432">
        <f>SUM(F300:F315)</f>
        <v>99</v>
      </c>
      <c r="G316" s="432">
        <f>SUM(G300:G315)</f>
        <v>76</v>
      </c>
      <c r="H316" s="432"/>
    </row>
    <row r="317" spans="1:8" ht="18.75">
      <c r="A317" s="493" t="s">
        <v>442</v>
      </c>
      <c r="B317" s="494"/>
      <c r="C317" s="494"/>
      <c r="D317" s="494"/>
      <c r="E317" s="494"/>
      <c r="F317" s="494"/>
      <c r="G317" s="494"/>
      <c r="H317" s="495"/>
    </row>
    <row r="318" spans="1:8" ht="93.75">
      <c r="A318" s="314">
        <v>3151</v>
      </c>
      <c r="B318" s="313" t="s">
        <v>119</v>
      </c>
      <c r="C318" s="313"/>
      <c r="D318" s="314">
        <v>280703</v>
      </c>
      <c r="E318" s="313" t="s">
        <v>120</v>
      </c>
      <c r="F318" s="314">
        <v>1</v>
      </c>
      <c r="G318" s="314">
        <v>1</v>
      </c>
      <c r="H318" s="314" t="s">
        <v>6</v>
      </c>
    </row>
    <row r="319" spans="1:8" ht="15">
      <c r="A319" s="444"/>
      <c r="B319" s="444"/>
      <c r="C319" s="444"/>
      <c r="D319" s="444"/>
      <c r="E319" s="444"/>
      <c r="F319" s="444">
        <f>SUM(F318)</f>
        <v>1</v>
      </c>
      <c r="G319" s="444">
        <f>SUM(G318)</f>
        <v>1</v>
      </c>
      <c r="H319" s="444"/>
    </row>
    <row r="320" spans="1:8" ht="55.5" customHeight="1">
      <c r="A320" s="521"/>
      <c r="B320" s="522" t="s">
        <v>457</v>
      </c>
      <c r="C320" s="521"/>
      <c r="D320" s="521"/>
      <c r="E320" s="521"/>
      <c r="F320" s="521">
        <v>1051</v>
      </c>
      <c r="G320" s="521">
        <v>672.5</v>
      </c>
      <c r="H320" s="521"/>
    </row>
    <row r="321" ht="15">
      <c r="D321" s="3"/>
    </row>
    <row r="322" ht="15">
      <c r="D322" s="3"/>
    </row>
    <row r="323" ht="15">
      <c r="D323" s="3"/>
    </row>
    <row r="324" ht="15">
      <c r="D324" s="3"/>
    </row>
    <row r="325" ht="15">
      <c r="D325" s="3"/>
    </row>
    <row r="326" ht="15">
      <c r="D326" s="3"/>
    </row>
  </sheetData>
  <sheetProtection/>
  <mergeCells count="55">
    <mergeCell ref="B307:B308"/>
    <mergeCell ref="A299:H299"/>
    <mergeCell ref="B44:B45"/>
    <mergeCell ref="C44:C45"/>
    <mergeCell ref="A117:H117"/>
    <mergeCell ref="B262:B263"/>
    <mergeCell ref="B164:B165"/>
    <mergeCell ref="A275:H275"/>
    <mergeCell ref="A284:H284"/>
    <mergeCell ref="C114:C115"/>
    <mergeCell ref="C118:C119"/>
    <mergeCell ref="A190:H190"/>
    <mergeCell ref="B194:B196"/>
    <mergeCell ref="C262:C263"/>
    <mergeCell ref="C4:C6"/>
    <mergeCell ref="B118:B119"/>
    <mergeCell ref="A4:A6"/>
    <mergeCell ref="D4:D6"/>
    <mergeCell ref="C171:C172"/>
    <mergeCell ref="A72:A73"/>
    <mergeCell ref="B114:B115"/>
    <mergeCell ref="A21:H21"/>
    <mergeCell ref="A114:A115"/>
    <mergeCell ref="A317:H317"/>
    <mergeCell ref="A176:H176"/>
    <mergeCell ref="A183:H183"/>
    <mergeCell ref="A206:H206"/>
    <mergeCell ref="C307:C308"/>
    <mergeCell ref="C194:C196"/>
    <mergeCell ref="B2:H2"/>
    <mergeCell ref="B3:H3"/>
    <mergeCell ref="B4:B6"/>
    <mergeCell ref="H4:H6"/>
    <mergeCell ref="E4:E6"/>
    <mergeCell ref="F4:G5"/>
    <mergeCell ref="A266:H266"/>
    <mergeCell ref="A260:H260"/>
    <mergeCell ref="A244:H244"/>
    <mergeCell ref="A86:H86"/>
    <mergeCell ref="A131:H131"/>
    <mergeCell ref="C142:C143"/>
    <mergeCell ref="B142:B143"/>
    <mergeCell ref="A142:A143"/>
    <mergeCell ref="A127:H127"/>
    <mergeCell ref="B171:B172"/>
    <mergeCell ref="A8:H8"/>
    <mergeCell ref="A256:H256"/>
    <mergeCell ref="A240:H240"/>
    <mergeCell ref="B38:B40"/>
    <mergeCell ref="C38:C40"/>
    <mergeCell ref="B72:B73"/>
    <mergeCell ref="C72:C73"/>
    <mergeCell ref="A152:H152"/>
    <mergeCell ref="C164:C165"/>
    <mergeCell ref="A194:A1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2013-07-30T00:18:46Z</cp:lastPrinted>
  <dcterms:created xsi:type="dcterms:W3CDTF">2013-02-20T01:46:56Z</dcterms:created>
  <dcterms:modified xsi:type="dcterms:W3CDTF">2013-07-31T00:16:25Z</dcterms:modified>
  <cp:category/>
  <cp:version/>
  <cp:contentType/>
  <cp:contentStatus/>
</cp:coreProperties>
</file>